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F A R S H A D\Downloads\"/>
    </mc:Choice>
  </mc:AlternateContent>
  <xr:revisionPtr revIDLastSave="0" documentId="13_ncr:1_{2A040A8B-1390-4321-BA5D-58355FB0D9E1}" xr6:coauthVersionLast="47" xr6:coauthVersionMax="47" xr10:uidLastSave="{00000000-0000-0000-0000-000000000000}"/>
  <workbookProtection workbookAlgorithmName="SHA-512" workbookHashValue="3ZQ/Y7m/Dtz0rySUYMwkroLiHQ4x8AMON9xw7VCIogD6ZgGg/Fy06r16EosOsVI/BkC8MXjdLty6GP+u3C5e8Q==" workbookSaltValue="/nbQuSrTx9Qaf9cFxAV/ZQ==" workbookSpinCount="100000" lockStructure="1"/>
  <bookViews>
    <workbookView xWindow="-108" yWindow="-108" windowWidth="23256" windowHeight="12576" xr2:uid="{00000000-000D-0000-FFFF-FFFF00000000}"/>
  </bookViews>
  <sheets>
    <sheet name="زبان زیر ذره‌بین" sheetId="1" r:id="rId1"/>
    <sheet name="DATE" sheetId="2" state="hidden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" i="1" l="1"/>
  <c r="D2" i="1"/>
  <c r="AD120" i="1"/>
  <c r="AC120" i="1"/>
  <c r="AB120" i="1"/>
  <c r="AA120" i="1"/>
  <c r="Z120" i="1"/>
  <c r="Y120" i="1"/>
  <c r="X120" i="1"/>
  <c r="W120" i="1"/>
  <c r="V120" i="1"/>
  <c r="U120" i="1"/>
  <c r="T120" i="1"/>
  <c r="S120" i="1"/>
  <c r="AD119" i="1"/>
  <c r="AC119" i="1"/>
  <c r="AB119" i="1"/>
  <c r="AA119" i="1"/>
  <c r="Z119" i="1"/>
  <c r="Y119" i="1"/>
  <c r="X119" i="1"/>
  <c r="W119" i="1"/>
  <c r="V119" i="1"/>
  <c r="U119" i="1"/>
  <c r="T119" i="1"/>
  <c r="S119" i="1"/>
  <c r="AD118" i="1"/>
  <c r="AC118" i="1"/>
  <c r="AB118" i="1"/>
  <c r="AA118" i="1"/>
  <c r="Z118" i="1"/>
  <c r="Y118" i="1"/>
  <c r="X118" i="1"/>
  <c r="W118" i="1"/>
  <c r="V118" i="1"/>
  <c r="U118" i="1"/>
  <c r="T118" i="1"/>
  <c r="S118" i="1"/>
  <c r="AD117" i="1"/>
  <c r="AC117" i="1"/>
  <c r="AB117" i="1"/>
  <c r="AA117" i="1"/>
  <c r="Z117" i="1"/>
  <c r="Y117" i="1"/>
  <c r="X117" i="1"/>
  <c r="W117" i="1"/>
  <c r="V117" i="1"/>
  <c r="U117" i="1"/>
  <c r="T117" i="1"/>
  <c r="S117" i="1"/>
  <c r="AD116" i="1"/>
  <c r="AC116" i="1"/>
  <c r="AB116" i="1"/>
  <c r="AA116" i="1"/>
  <c r="Z116" i="1"/>
  <c r="Y116" i="1"/>
  <c r="X116" i="1"/>
  <c r="W116" i="1"/>
  <c r="V116" i="1"/>
  <c r="U116" i="1"/>
  <c r="T116" i="1"/>
  <c r="S116" i="1"/>
  <c r="AD115" i="1"/>
  <c r="AC115" i="1"/>
  <c r="AB115" i="1"/>
  <c r="AA115" i="1"/>
  <c r="Z115" i="1"/>
  <c r="Y115" i="1"/>
  <c r="X115" i="1"/>
  <c r="W115" i="1"/>
  <c r="V115" i="1"/>
  <c r="U115" i="1"/>
  <c r="T115" i="1"/>
  <c r="S115" i="1"/>
  <c r="AD114" i="1"/>
  <c r="AC114" i="1"/>
  <c r="AB114" i="1"/>
  <c r="AA114" i="1"/>
  <c r="Z114" i="1"/>
  <c r="Y114" i="1"/>
  <c r="X114" i="1"/>
  <c r="W114" i="1"/>
  <c r="V114" i="1"/>
  <c r="U114" i="1"/>
  <c r="T114" i="1"/>
  <c r="S114" i="1"/>
  <c r="AD113" i="1"/>
  <c r="AC113" i="1"/>
  <c r="AB113" i="1"/>
  <c r="AA113" i="1"/>
  <c r="Z113" i="1"/>
  <c r="Y113" i="1"/>
  <c r="X113" i="1"/>
  <c r="W113" i="1"/>
  <c r="V113" i="1"/>
  <c r="U113" i="1"/>
  <c r="T113" i="1"/>
  <c r="S113" i="1"/>
  <c r="AD112" i="1"/>
  <c r="AC112" i="1"/>
  <c r="AB112" i="1"/>
  <c r="AA112" i="1"/>
  <c r="Z112" i="1"/>
  <c r="Y112" i="1"/>
  <c r="X112" i="1"/>
  <c r="W112" i="1"/>
  <c r="V112" i="1"/>
  <c r="U112" i="1"/>
  <c r="T112" i="1"/>
  <c r="S112" i="1"/>
  <c r="AD111" i="1"/>
  <c r="AC111" i="1"/>
  <c r="AB111" i="1"/>
  <c r="AA111" i="1"/>
  <c r="Z111" i="1"/>
  <c r="Y111" i="1"/>
  <c r="X111" i="1"/>
  <c r="W111" i="1"/>
  <c r="V111" i="1"/>
  <c r="U111" i="1"/>
  <c r="T111" i="1"/>
  <c r="S111" i="1"/>
  <c r="AD110" i="1"/>
  <c r="AC110" i="1"/>
  <c r="AB110" i="1"/>
  <c r="AA110" i="1"/>
  <c r="Z110" i="1"/>
  <c r="Y110" i="1"/>
  <c r="X110" i="1"/>
  <c r="W110" i="1"/>
  <c r="V110" i="1"/>
  <c r="U110" i="1"/>
  <c r="T110" i="1"/>
  <c r="S110" i="1"/>
  <c r="AD109" i="1"/>
  <c r="AC109" i="1"/>
  <c r="AB109" i="1"/>
  <c r="AA109" i="1"/>
  <c r="Z109" i="1"/>
  <c r="Y109" i="1"/>
  <c r="X109" i="1"/>
  <c r="W109" i="1"/>
  <c r="V109" i="1"/>
  <c r="U109" i="1"/>
  <c r="T109" i="1"/>
  <c r="S109" i="1"/>
  <c r="AD108" i="1"/>
  <c r="AC108" i="1"/>
  <c r="AB108" i="1"/>
  <c r="AA108" i="1"/>
  <c r="Z108" i="1"/>
  <c r="Y108" i="1"/>
  <c r="X108" i="1"/>
  <c r="W108" i="1"/>
  <c r="V108" i="1"/>
  <c r="U108" i="1"/>
  <c r="T108" i="1"/>
  <c r="S108" i="1"/>
  <c r="AD107" i="1"/>
  <c r="AC107" i="1"/>
  <c r="AB107" i="1"/>
  <c r="AA107" i="1"/>
  <c r="Z107" i="1"/>
  <c r="Y107" i="1"/>
  <c r="X107" i="1"/>
  <c r="W107" i="1"/>
  <c r="V107" i="1"/>
  <c r="U107" i="1"/>
  <c r="T107" i="1"/>
  <c r="S107" i="1"/>
  <c r="AD106" i="1"/>
  <c r="AC106" i="1"/>
  <c r="AB106" i="1"/>
  <c r="AA106" i="1"/>
  <c r="Z106" i="1"/>
  <c r="Y106" i="1"/>
  <c r="X106" i="1"/>
  <c r="W106" i="1"/>
  <c r="V106" i="1"/>
  <c r="U106" i="1"/>
  <c r="T106" i="1"/>
  <c r="S106" i="1"/>
  <c r="AD105" i="1"/>
  <c r="AC105" i="1"/>
  <c r="AB105" i="1"/>
  <c r="AA105" i="1"/>
  <c r="Z105" i="1"/>
  <c r="Y105" i="1"/>
  <c r="X105" i="1"/>
  <c r="W105" i="1"/>
  <c r="V105" i="1"/>
  <c r="U105" i="1"/>
  <c r="T105" i="1"/>
  <c r="S105" i="1"/>
  <c r="AD104" i="1"/>
  <c r="AC104" i="1"/>
  <c r="AB104" i="1"/>
  <c r="AA104" i="1"/>
  <c r="Z104" i="1"/>
  <c r="Y104" i="1"/>
  <c r="X104" i="1"/>
  <c r="W104" i="1"/>
  <c r="V104" i="1"/>
  <c r="U104" i="1"/>
  <c r="T104" i="1"/>
  <c r="S104" i="1"/>
  <c r="AD103" i="1"/>
  <c r="AC103" i="1"/>
  <c r="AB103" i="1"/>
  <c r="AA103" i="1"/>
  <c r="Z103" i="1"/>
  <c r="Y103" i="1"/>
  <c r="X103" i="1"/>
  <c r="W103" i="1"/>
  <c r="V103" i="1"/>
  <c r="U103" i="1"/>
  <c r="T103" i="1"/>
  <c r="S103" i="1"/>
  <c r="AD102" i="1"/>
  <c r="AC102" i="1"/>
  <c r="AB102" i="1"/>
  <c r="AA102" i="1"/>
  <c r="Z102" i="1"/>
  <c r="Y102" i="1"/>
  <c r="X102" i="1"/>
  <c r="W102" i="1"/>
  <c r="V102" i="1"/>
  <c r="U102" i="1"/>
  <c r="T102" i="1"/>
  <c r="S102" i="1"/>
  <c r="AD101" i="1"/>
  <c r="AC101" i="1"/>
  <c r="AB101" i="1"/>
  <c r="AA101" i="1"/>
  <c r="Z101" i="1"/>
  <c r="Y101" i="1"/>
  <c r="X101" i="1"/>
  <c r="W101" i="1"/>
  <c r="V101" i="1"/>
  <c r="U101" i="1"/>
  <c r="T101" i="1"/>
  <c r="S101" i="1"/>
  <c r="AD100" i="1"/>
  <c r="AC100" i="1"/>
  <c r="AB100" i="1"/>
  <c r="AA100" i="1"/>
  <c r="Z100" i="1"/>
  <c r="Y100" i="1"/>
  <c r="X100" i="1"/>
  <c r="W100" i="1"/>
  <c r="V100" i="1"/>
  <c r="U100" i="1"/>
  <c r="T100" i="1"/>
  <c r="S100" i="1"/>
  <c r="AD99" i="1"/>
  <c r="AC99" i="1"/>
  <c r="AB99" i="1"/>
  <c r="AA99" i="1"/>
  <c r="Z99" i="1"/>
  <c r="Y99" i="1"/>
  <c r="X99" i="1"/>
  <c r="W99" i="1"/>
  <c r="V99" i="1"/>
  <c r="U99" i="1"/>
  <c r="T99" i="1"/>
  <c r="S99" i="1"/>
  <c r="AD98" i="1"/>
  <c r="AC98" i="1"/>
  <c r="AB98" i="1"/>
  <c r="AA98" i="1"/>
  <c r="Z98" i="1"/>
  <c r="Y98" i="1"/>
  <c r="X98" i="1"/>
  <c r="W98" i="1"/>
  <c r="V98" i="1"/>
  <c r="U98" i="1"/>
  <c r="T98" i="1"/>
  <c r="S98" i="1"/>
  <c r="AD97" i="1"/>
  <c r="AC97" i="1"/>
  <c r="AB97" i="1"/>
  <c r="AA97" i="1"/>
  <c r="Z97" i="1"/>
  <c r="Y97" i="1"/>
  <c r="X97" i="1"/>
  <c r="W97" i="1"/>
  <c r="V97" i="1"/>
  <c r="U97" i="1"/>
  <c r="T97" i="1"/>
  <c r="S97" i="1"/>
  <c r="AD96" i="1"/>
  <c r="AC96" i="1"/>
  <c r="AB96" i="1"/>
  <c r="AA96" i="1"/>
  <c r="Z96" i="1"/>
  <c r="Y96" i="1"/>
  <c r="X96" i="1"/>
  <c r="W96" i="1"/>
  <c r="V96" i="1"/>
  <c r="U96" i="1"/>
  <c r="T96" i="1"/>
  <c r="S96" i="1"/>
  <c r="AD95" i="1"/>
  <c r="AC95" i="1"/>
  <c r="AB95" i="1"/>
  <c r="AA95" i="1"/>
  <c r="Z95" i="1"/>
  <c r="Y95" i="1"/>
  <c r="X95" i="1"/>
  <c r="W95" i="1"/>
  <c r="V95" i="1"/>
  <c r="U95" i="1"/>
  <c r="T95" i="1"/>
  <c r="S95" i="1"/>
  <c r="AD94" i="1"/>
  <c r="AC94" i="1"/>
  <c r="AB94" i="1"/>
  <c r="AA94" i="1"/>
  <c r="Z94" i="1"/>
  <c r="Y94" i="1"/>
  <c r="X94" i="1"/>
  <c r="W94" i="1"/>
  <c r="V94" i="1"/>
  <c r="U94" i="1"/>
  <c r="T94" i="1"/>
  <c r="S94" i="1"/>
  <c r="AD93" i="1"/>
  <c r="AC93" i="1"/>
  <c r="AB93" i="1"/>
  <c r="AA93" i="1"/>
  <c r="Z93" i="1"/>
  <c r="Y93" i="1"/>
  <c r="X93" i="1"/>
  <c r="W93" i="1"/>
  <c r="V93" i="1"/>
  <c r="U93" i="1"/>
  <c r="T93" i="1"/>
  <c r="S93" i="1"/>
  <c r="AD92" i="1"/>
  <c r="AC92" i="1"/>
  <c r="AB92" i="1"/>
  <c r="AA92" i="1"/>
  <c r="Z92" i="1"/>
  <c r="Y92" i="1"/>
  <c r="X92" i="1"/>
  <c r="W92" i="1"/>
  <c r="V92" i="1"/>
  <c r="U92" i="1"/>
  <c r="T92" i="1"/>
  <c r="S92" i="1"/>
  <c r="AD91" i="1"/>
  <c r="AC91" i="1"/>
  <c r="AB91" i="1"/>
  <c r="AA91" i="1"/>
  <c r="Z91" i="1"/>
  <c r="Y91" i="1"/>
  <c r="X91" i="1"/>
  <c r="W91" i="1"/>
  <c r="V91" i="1"/>
  <c r="U91" i="1"/>
  <c r="T91" i="1"/>
  <c r="S91" i="1"/>
  <c r="AD90" i="1"/>
  <c r="AC90" i="1"/>
  <c r="AB90" i="1"/>
  <c r="AA90" i="1"/>
  <c r="Z90" i="1"/>
  <c r="Y90" i="1"/>
  <c r="X90" i="1"/>
  <c r="W90" i="1"/>
  <c r="V90" i="1"/>
  <c r="U90" i="1"/>
  <c r="T90" i="1"/>
  <c r="S90" i="1"/>
  <c r="AD89" i="1"/>
  <c r="AC89" i="1"/>
  <c r="AB89" i="1"/>
  <c r="AA89" i="1"/>
  <c r="Z89" i="1"/>
  <c r="Y89" i="1"/>
  <c r="X89" i="1"/>
  <c r="W89" i="1"/>
  <c r="V89" i="1"/>
  <c r="U89" i="1"/>
  <c r="T89" i="1"/>
  <c r="S89" i="1"/>
  <c r="AD88" i="1"/>
  <c r="AC88" i="1"/>
  <c r="AB88" i="1"/>
  <c r="AA88" i="1"/>
  <c r="Z88" i="1"/>
  <c r="Y88" i="1"/>
  <c r="X88" i="1"/>
  <c r="W88" i="1"/>
  <c r="V88" i="1"/>
  <c r="U88" i="1"/>
  <c r="T88" i="1"/>
  <c r="S88" i="1"/>
  <c r="AD87" i="1"/>
  <c r="AC87" i="1"/>
  <c r="AB87" i="1"/>
  <c r="AA87" i="1"/>
  <c r="Z87" i="1"/>
  <c r="Y87" i="1"/>
  <c r="X87" i="1"/>
  <c r="W87" i="1"/>
  <c r="V87" i="1"/>
  <c r="U87" i="1"/>
  <c r="T87" i="1"/>
  <c r="S87" i="1"/>
  <c r="AD86" i="1"/>
  <c r="AC86" i="1"/>
  <c r="AB86" i="1"/>
  <c r="AA86" i="1"/>
  <c r="Z86" i="1"/>
  <c r="Y86" i="1"/>
  <c r="X86" i="1"/>
  <c r="W86" i="1"/>
  <c r="V86" i="1"/>
  <c r="U86" i="1"/>
  <c r="T86" i="1"/>
  <c r="S86" i="1"/>
  <c r="AD85" i="1"/>
  <c r="AC85" i="1"/>
  <c r="AB85" i="1"/>
  <c r="AA85" i="1"/>
  <c r="Z85" i="1"/>
  <c r="Y85" i="1"/>
  <c r="X85" i="1"/>
  <c r="W85" i="1"/>
  <c r="V85" i="1"/>
  <c r="U85" i="1"/>
  <c r="T85" i="1"/>
  <c r="S85" i="1"/>
  <c r="AD84" i="1"/>
  <c r="AC84" i="1"/>
  <c r="AB84" i="1"/>
  <c r="AA84" i="1"/>
  <c r="Z84" i="1"/>
  <c r="Y84" i="1"/>
  <c r="X84" i="1"/>
  <c r="W84" i="1"/>
  <c r="V84" i="1"/>
  <c r="U84" i="1"/>
  <c r="T84" i="1"/>
  <c r="S84" i="1"/>
  <c r="AD83" i="1"/>
  <c r="AC83" i="1"/>
  <c r="AB83" i="1"/>
  <c r="AA83" i="1"/>
  <c r="Z83" i="1"/>
  <c r="Y83" i="1"/>
  <c r="X83" i="1"/>
  <c r="W83" i="1"/>
  <c r="V83" i="1"/>
  <c r="U83" i="1"/>
  <c r="T83" i="1"/>
  <c r="S83" i="1"/>
  <c r="AD82" i="1"/>
  <c r="AC82" i="1"/>
  <c r="AB82" i="1"/>
  <c r="AA82" i="1"/>
  <c r="Z82" i="1"/>
  <c r="Y82" i="1"/>
  <c r="X82" i="1"/>
  <c r="W82" i="1"/>
  <c r="V82" i="1"/>
  <c r="U82" i="1"/>
  <c r="T82" i="1"/>
  <c r="S82" i="1"/>
  <c r="AD81" i="1"/>
  <c r="AC81" i="1"/>
  <c r="AB81" i="1"/>
  <c r="AA81" i="1"/>
  <c r="Z81" i="1"/>
  <c r="Y81" i="1"/>
  <c r="X81" i="1"/>
  <c r="W81" i="1"/>
  <c r="V81" i="1"/>
  <c r="U81" i="1"/>
  <c r="T81" i="1"/>
  <c r="S81" i="1"/>
  <c r="AD80" i="1"/>
  <c r="AC80" i="1"/>
  <c r="AB80" i="1"/>
  <c r="AA80" i="1"/>
  <c r="Z80" i="1"/>
  <c r="Y80" i="1"/>
  <c r="X80" i="1"/>
  <c r="W80" i="1"/>
  <c r="V80" i="1"/>
  <c r="U80" i="1"/>
  <c r="T80" i="1"/>
  <c r="S80" i="1"/>
  <c r="AD79" i="1"/>
  <c r="AC79" i="1"/>
  <c r="AB79" i="1"/>
  <c r="AA79" i="1"/>
  <c r="Z79" i="1"/>
  <c r="Y79" i="1"/>
  <c r="X79" i="1"/>
  <c r="W79" i="1"/>
  <c r="V79" i="1"/>
  <c r="U79" i="1"/>
  <c r="T79" i="1"/>
  <c r="S79" i="1"/>
  <c r="AD78" i="1"/>
  <c r="AC78" i="1"/>
  <c r="AB78" i="1"/>
  <c r="AA78" i="1"/>
  <c r="Z78" i="1"/>
  <c r="Y78" i="1"/>
  <c r="X78" i="1"/>
  <c r="W78" i="1"/>
  <c r="V78" i="1"/>
  <c r="U78" i="1"/>
  <c r="T78" i="1"/>
  <c r="S78" i="1"/>
  <c r="AD77" i="1"/>
  <c r="AC77" i="1"/>
  <c r="AB77" i="1"/>
  <c r="AA77" i="1"/>
  <c r="Z77" i="1"/>
  <c r="Y77" i="1"/>
  <c r="X77" i="1"/>
  <c r="W77" i="1"/>
  <c r="V77" i="1"/>
  <c r="U77" i="1"/>
  <c r="T77" i="1"/>
  <c r="S77" i="1"/>
  <c r="AD76" i="1"/>
  <c r="AC76" i="1"/>
  <c r="AB76" i="1"/>
  <c r="AA76" i="1"/>
  <c r="Z76" i="1"/>
  <c r="Y76" i="1"/>
  <c r="X76" i="1"/>
  <c r="W76" i="1"/>
  <c r="V76" i="1"/>
  <c r="U76" i="1"/>
  <c r="T76" i="1"/>
  <c r="S76" i="1"/>
  <c r="AD75" i="1"/>
  <c r="AC75" i="1"/>
  <c r="AB75" i="1"/>
  <c r="AA75" i="1"/>
  <c r="Z75" i="1"/>
  <c r="Y75" i="1"/>
  <c r="X75" i="1"/>
  <c r="W75" i="1"/>
  <c r="V75" i="1"/>
  <c r="U75" i="1"/>
  <c r="T75" i="1"/>
  <c r="S75" i="1"/>
  <c r="AD74" i="1"/>
  <c r="AC74" i="1"/>
  <c r="AB74" i="1"/>
  <c r="AA74" i="1"/>
  <c r="Z74" i="1"/>
  <c r="Y74" i="1"/>
  <c r="X74" i="1"/>
  <c r="W74" i="1"/>
  <c r="V74" i="1"/>
  <c r="U74" i="1"/>
  <c r="T74" i="1"/>
  <c r="S74" i="1"/>
  <c r="AD73" i="1"/>
  <c r="AC73" i="1"/>
  <c r="AB73" i="1"/>
  <c r="AA73" i="1"/>
  <c r="Z73" i="1"/>
  <c r="Y73" i="1"/>
  <c r="X73" i="1"/>
  <c r="W73" i="1"/>
  <c r="V73" i="1"/>
  <c r="U73" i="1"/>
  <c r="T73" i="1"/>
  <c r="S73" i="1"/>
  <c r="AD72" i="1"/>
  <c r="AC72" i="1"/>
  <c r="AB72" i="1"/>
  <c r="AA72" i="1"/>
  <c r="Z72" i="1"/>
  <c r="Y72" i="1"/>
  <c r="X72" i="1"/>
  <c r="W72" i="1"/>
  <c r="V72" i="1"/>
  <c r="U72" i="1"/>
  <c r="T72" i="1"/>
  <c r="S72" i="1"/>
  <c r="AD71" i="1"/>
  <c r="AC71" i="1"/>
  <c r="AB71" i="1"/>
  <c r="AA71" i="1"/>
  <c r="Z71" i="1"/>
  <c r="Y71" i="1"/>
  <c r="X71" i="1"/>
  <c r="W71" i="1"/>
  <c r="V71" i="1"/>
  <c r="U71" i="1"/>
  <c r="T71" i="1"/>
  <c r="S71" i="1"/>
  <c r="AD70" i="1"/>
  <c r="AC70" i="1"/>
  <c r="AB70" i="1"/>
  <c r="AA70" i="1"/>
  <c r="Z70" i="1"/>
  <c r="Y70" i="1"/>
  <c r="X70" i="1"/>
  <c r="W70" i="1"/>
  <c r="V70" i="1"/>
  <c r="U70" i="1"/>
  <c r="T70" i="1"/>
  <c r="S70" i="1"/>
  <c r="AD69" i="1"/>
  <c r="AC69" i="1"/>
  <c r="AB69" i="1"/>
  <c r="AA69" i="1"/>
  <c r="Z69" i="1"/>
  <c r="Y69" i="1"/>
  <c r="X69" i="1"/>
  <c r="W69" i="1"/>
  <c r="V69" i="1"/>
  <c r="U69" i="1"/>
  <c r="T69" i="1"/>
  <c r="S69" i="1"/>
  <c r="AD68" i="1"/>
  <c r="AC68" i="1"/>
  <c r="AB68" i="1"/>
  <c r="AA68" i="1"/>
  <c r="Z68" i="1"/>
  <c r="Y68" i="1"/>
  <c r="X68" i="1"/>
  <c r="W68" i="1"/>
  <c r="V68" i="1"/>
  <c r="U68" i="1"/>
  <c r="T68" i="1"/>
  <c r="S68" i="1"/>
  <c r="AD67" i="1"/>
  <c r="AC67" i="1"/>
  <c r="AB67" i="1"/>
  <c r="AA67" i="1"/>
  <c r="Z67" i="1"/>
  <c r="Y67" i="1"/>
  <c r="X67" i="1"/>
  <c r="W67" i="1"/>
  <c r="V67" i="1"/>
  <c r="U67" i="1"/>
  <c r="T67" i="1"/>
  <c r="S67" i="1"/>
  <c r="AD66" i="1"/>
  <c r="AC66" i="1"/>
  <c r="AB66" i="1"/>
  <c r="AA66" i="1"/>
  <c r="Z66" i="1"/>
  <c r="Y66" i="1"/>
  <c r="X66" i="1"/>
  <c r="W66" i="1"/>
  <c r="V66" i="1"/>
  <c r="U66" i="1"/>
  <c r="T66" i="1"/>
  <c r="S66" i="1"/>
  <c r="AD65" i="1"/>
  <c r="AC65" i="1"/>
  <c r="AB65" i="1"/>
  <c r="AA65" i="1"/>
  <c r="Z65" i="1"/>
  <c r="Y65" i="1"/>
  <c r="X65" i="1"/>
  <c r="W65" i="1"/>
  <c r="V65" i="1"/>
  <c r="U65" i="1"/>
  <c r="T65" i="1"/>
  <c r="S65" i="1"/>
  <c r="AD64" i="1"/>
  <c r="AC64" i="1"/>
  <c r="AB64" i="1"/>
  <c r="AA64" i="1"/>
  <c r="Z64" i="1"/>
  <c r="Y64" i="1"/>
  <c r="X64" i="1"/>
  <c r="W64" i="1"/>
  <c r="V64" i="1"/>
  <c r="U64" i="1"/>
  <c r="T64" i="1"/>
  <c r="S64" i="1"/>
  <c r="AD63" i="1"/>
  <c r="AC63" i="1"/>
  <c r="AB63" i="1"/>
  <c r="AA63" i="1"/>
  <c r="Z63" i="1"/>
  <c r="Y63" i="1"/>
  <c r="X63" i="1"/>
  <c r="W63" i="1"/>
  <c r="V63" i="1"/>
  <c r="U63" i="1"/>
  <c r="T63" i="1"/>
  <c r="S63" i="1"/>
  <c r="AD62" i="1"/>
  <c r="AC62" i="1"/>
  <c r="AB62" i="1"/>
  <c r="AA62" i="1"/>
  <c r="Z62" i="1"/>
  <c r="Y62" i="1"/>
  <c r="X62" i="1"/>
  <c r="W62" i="1"/>
  <c r="V62" i="1"/>
  <c r="U62" i="1"/>
  <c r="T62" i="1"/>
  <c r="S62" i="1"/>
  <c r="AD61" i="1"/>
  <c r="AC61" i="1"/>
  <c r="AB61" i="1"/>
  <c r="AA61" i="1"/>
  <c r="Z61" i="1"/>
  <c r="Y61" i="1"/>
  <c r="X61" i="1"/>
  <c r="W61" i="1"/>
  <c r="V61" i="1"/>
  <c r="U61" i="1"/>
  <c r="T61" i="1"/>
  <c r="S61" i="1"/>
  <c r="AD60" i="1"/>
  <c r="AC60" i="1"/>
  <c r="AB60" i="1"/>
  <c r="AA60" i="1"/>
  <c r="Z60" i="1"/>
  <c r="Y60" i="1"/>
  <c r="X60" i="1"/>
  <c r="W60" i="1"/>
  <c r="V60" i="1"/>
  <c r="U60" i="1"/>
  <c r="T60" i="1"/>
  <c r="S60" i="1"/>
  <c r="AD59" i="1"/>
  <c r="AC59" i="1"/>
  <c r="AB59" i="1"/>
  <c r="AA59" i="1"/>
  <c r="Z59" i="1"/>
  <c r="Y59" i="1"/>
  <c r="X59" i="1"/>
  <c r="W59" i="1"/>
  <c r="V59" i="1"/>
  <c r="U59" i="1"/>
  <c r="T59" i="1"/>
  <c r="S59" i="1"/>
  <c r="AD58" i="1"/>
  <c r="AC58" i="1"/>
  <c r="AB58" i="1"/>
  <c r="AA58" i="1"/>
  <c r="Z58" i="1"/>
  <c r="Y58" i="1"/>
  <c r="X58" i="1"/>
  <c r="W58" i="1"/>
  <c r="V58" i="1"/>
  <c r="U58" i="1"/>
  <c r="T58" i="1"/>
  <c r="S58" i="1"/>
  <c r="AD57" i="1"/>
  <c r="AC57" i="1"/>
  <c r="AB57" i="1"/>
  <c r="AA57" i="1"/>
  <c r="Z57" i="1"/>
  <c r="Y57" i="1"/>
  <c r="X57" i="1"/>
  <c r="W57" i="1"/>
  <c r="V57" i="1"/>
  <c r="U57" i="1"/>
  <c r="T57" i="1"/>
  <c r="S57" i="1"/>
  <c r="AD56" i="1"/>
  <c r="AC56" i="1"/>
  <c r="AB56" i="1"/>
  <c r="AA56" i="1"/>
  <c r="Z56" i="1"/>
  <c r="Y56" i="1"/>
  <c r="X56" i="1"/>
  <c r="W56" i="1"/>
  <c r="V56" i="1"/>
  <c r="U56" i="1"/>
  <c r="T56" i="1"/>
  <c r="S56" i="1"/>
  <c r="AD55" i="1"/>
  <c r="AC55" i="1"/>
  <c r="AB55" i="1"/>
  <c r="AA55" i="1"/>
  <c r="Z55" i="1"/>
  <c r="Y55" i="1"/>
  <c r="X55" i="1"/>
  <c r="W55" i="1"/>
  <c r="V55" i="1"/>
  <c r="U55" i="1"/>
  <c r="T55" i="1"/>
  <c r="S55" i="1"/>
  <c r="AD54" i="1"/>
  <c r="AC54" i="1"/>
  <c r="AB54" i="1"/>
  <c r="AA54" i="1"/>
  <c r="Z54" i="1"/>
  <c r="Y54" i="1"/>
  <c r="X54" i="1"/>
  <c r="W54" i="1"/>
  <c r="V54" i="1"/>
  <c r="U54" i="1"/>
  <c r="T54" i="1"/>
  <c r="S54" i="1"/>
  <c r="AD53" i="1"/>
  <c r="AC53" i="1"/>
  <c r="AB53" i="1"/>
  <c r="AA53" i="1"/>
  <c r="Z53" i="1"/>
  <c r="Y53" i="1"/>
  <c r="X53" i="1"/>
  <c r="W53" i="1"/>
  <c r="V53" i="1"/>
  <c r="U53" i="1"/>
  <c r="T53" i="1"/>
  <c r="S53" i="1"/>
  <c r="AD52" i="1"/>
  <c r="AC52" i="1"/>
  <c r="AB52" i="1"/>
  <c r="AA52" i="1"/>
  <c r="Z52" i="1"/>
  <c r="Y52" i="1"/>
  <c r="X52" i="1"/>
  <c r="W52" i="1"/>
  <c r="V52" i="1"/>
  <c r="U52" i="1"/>
  <c r="T52" i="1"/>
  <c r="S52" i="1"/>
  <c r="AD51" i="1"/>
  <c r="AC51" i="1"/>
  <c r="AB51" i="1"/>
  <c r="AA51" i="1"/>
  <c r="Z51" i="1"/>
  <c r="Y51" i="1"/>
  <c r="X51" i="1"/>
  <c r="W51" i="1"/>
  <c r="V51" i="1"/>
  <c r="U51" i="1"/>
  <c r="T51" i="1"/>
  <c r="S51" i="1"/>
  <c r="AD50" i="1"/>
  <c r="AC50" i="1"/>
  <c r="AB50" i="1"/>
  <c r="AA50" i="1"/>
  <c r="Z50" i="1"/>
  <c r="Y50" i="1"/>
  <c r="X50" i="1"/>
  <c r="W50" i="1"/>
  <c r="V50" i="1"/>
  <c r="U50" i="1"/>
  <c r="T50" i="1"/>
  <c r="S50" i="1"/>
  <c r="AD49" i="1"/>
  <c r="AC49" i="1"/>
  <c r="AB49" i="1"/>
  <c r="AA49" i="1"/>
  <c r="Z49" i="1"/>
  <c r="Y49" i="1"/>
  <c r="X49" i="1"/>
  <c r="W49" i="1"/>
  <c r="V49" i="1"/>
  <c r="U49" i="1"/>
  <c r="T49" i="1"/>
  <c r="S49" i="1"/>
  <c r="AD48" i="1"/>
  <c r="AC48" i="1"/>
  <c r="AB48" i="1"/>
  <c r="AA48" i="1"/>
  <c r="Z48" i="1"/>
  <c r="Y48" i="1"/>
  <c r="X48" i="1"/>
  <c r="W48" i="1"/>
  <c r="V48" i="1"/>
  <c r="U48" i="1"/>
  <c r="T48" i="1"/>
  <c r="S48" i="1"/>
  <c r="AD47" i="1"/>
  <c r="AC47" i="1"/>
  <c r="AB47" i="1"/>
  <c r="AA47" i="1"/>
  <c r="Z47" i="1"/>
  <c r="Y47" i="1"/>
  <c r="X47" i="1"/>
  <c r="W47" i="1"/>
  <c r="V47" i="1"/>
  <c r="U47" i="1"/>
  <c r="T47" i="1"/>
  <c r="S47" i="1"/>
  <c r="AD46" i="1"/>
  <c r="AC46" i="1"/>
  <c r="AB46" i="1"/>
  <c r="AA46" i="1"/>
  <c r="Z46" i="1"/>
  <c r="Y46" i="1"/>
  <c r="X46" i="1"/>
  <c r="W46" i="1"/>
  <c r="V46" i="1"/>
  <c r="U46" i="1"/>
  <c r="T46" i="1"/>
  <c r="S46" i="1"/>
  <c r="AD45" i="1"/>
  <c r="AC45" i="1"/>
  <c r="AB45" i="1"/>
  <c r="AA45" i="1"/>
  <c r="Z45" i="1"/>
  <c r="Y45" i="1"/>
  <c r="X45" i="1"/>
  <c r="W45" i="1"/>
  <c r="V45" i="1"/>
  <c r="U45" i="1"/>
  <c r="T45" i="1"/>
  <c r="S45" i="1"/>
  <c r="AD44" i="1"/>
  <c r="AC44" i="1"/>
  <c r="AB44" i="1"/>
  <c r="AA44" i="1"/>
  <c r="Z44" i="1"/>
  <c r="Y44" i="1"/>
  <c r="X44" i="1"/>
  <c r="W44" i="1"/>
  <c r="V44" i="1"/>
  <c r="U44" i="1"/>
  <c r="T44" i="1"/>
  <c r="S44" i="1"/>
  <c r="AD43" i="1"/>
  <c r="AC43" i="1"/>
  <c r="AB43" i="1"/>
  <c r="AA43" i="1"/>
  <c r="Z43" i="1"/>
  <c r="Y43" i="1"/>
  <c r="X43" i="1"/>
  <c r="W43" i="1"/>
  <c r="V43" i="1"/>
  <c r="U43" i="1"/>
  <c r="T43" i="1"/>
  <c r="S43" i="1"/>
  <c r="AD42" i="1"/>
  <c r="AC42" i="1"/>
  <c r="AB42" i="1"/>
  <c r="AA42" i="1"/>
  <c r="Z42" i="1"/>
  <c r="Y42" i="1"/>
  <c r="X42" i="1"/>
  <c r="W42" i="1"/>
  <c r="V42" i="1"/>
  <c r="U42" i="1"/>
  <c r="T42" i="1"/>
  <c r="S42" i="1"/>
  <c r="AD41" i="1"/>
  <c r="AC41" i="1"/>
  <c r="AB41" i="1"/>
  <c r="AA41" i="1"/>
  <c r="Z41" i="1"/>
  <c r="Y41" i="1"/>
  <c r="X41" i="1"/>
  <c r="W41" i="1"/>
  <c r="V41" i="1"/>
  <c r="U41" i="1"/>
  <c r="T41" i="1"/>
  <c r="S41" i="1"/>
  <c r="AD40" i="1"/>
  <c r="AC40" i="1"/>
  <c r="AB40" i="1"/>
  <c r="AA40" i="1"/>
  <c r="Z40" i="1"/>
  <c r="Y40" i="1"/>
  <c r="X40" i="1"/>
  <c r="W40" i="1"/>
  <c r="V40" i="1"/>
  <c r="U40" i="1"/>
  <c r="T40" i="1"/>
  <c r="S40" i="1"/>
  <c r="AD39" i="1"/>
  <c r="AC39" i="1"/>
  <c r="AB39" i="1"/>
  <c r="AA39" i="1"/>
  <c r="Z39" i="1"/>
  <c r="Y39" i="1"/>
  <c r="X39" i="1"/>
  <c r="W39" i="1"/>
  <c r="V39" i="1"/>
  <c r="U39" i="1"/>
  <c r="T39" i="1"/>
  <c r="S39" i="1"/>
  <c r="AD38" i="1"/>
  <c r="AC38" i="1"/>
  <c r="AB38" i="1"/>
  <c r="AA38" i="1"/>
  <c r="Z38" i="1"/>
  <c r="Y38" i="1"/>
  <c r="X38" i="1"/>
  <c r="W38" i="1"/>
  <c r="V38" i="1"/>
  <c r="U38" i="1"/>
  <c r="T38" i="1"/>
  <c r="S38" i="1"/>
  <c r="AD37" i="1"/>
  <c r="AC37" i="1"/>
  <c r="AB37" i="1"/>
  <c r="AA37" i="1"/>
  <c r="Z37" i="1"/>
  <c r="Y37" i="1"/>
  <c r="X37" i="1"/>
  <c r="W37" i="1"/>
  <c r="V37" i="1"/>
  <c r="U37" i="1"/>
  <c r="T37" i="1"/>
  <c r="S37" i="1"/>
  <c r="AD36" i="1"/>
  <c r="AC36" i="1"/>
  <c r="AB36" i="1"/>
  <c r="AA36" i="1"/>
  <c r="Z36" i="1"/>
  <c r="Y36" i="1"/>
  <c r="X36" i="1"/>
  <c r="W36" i="1"/>
  <c r="V36" i="1"/>
  <c r="U36" i="1"/>
  <c r="T36" i="1"/>
  <c r="S36" i="1"/>
  <c r="AD35" i="1"/>
  <c r="AC35" i="1"/>
  <c r="AB35" i="1"/>
  <c r="AA35" i="1"/>
  <c r="Z35" i="1"/>
  <c r="Y35" i="1"/>
  <c r="X35" i="1"/>
  <c r="W35" i="1"/>
  <c r="V35" i="1"/>
  <c r="U35" i="1"/>
  <c r="T35" i="1"/>
  <c r="S35" i="1"/>
  <c r="AD34" i="1"/>
  <c r="AC34" i="1"/>
  <c r="AB34" i="1"/>
  <c r="AA34" i="1"/>
  <c r="Z34" i="1"/>
  <c r="Y34" i="1"/>
  <c r="X34" i="1"/>
  <c r="W34" i="1"/>
  <c r="V34" i="1"/>
  <c r="U34" i="1"/>
  <c r="T34" i="1"/>
  <c r="S34" i="1"/>
  <c r="AD33" i="1"/>
  <c r="AC33" i="1"/>
  <c r="AB33" i="1"/>
  <c r="AA33" i="1"/>
  <c r="Z33" i="1"/>
  <c r="Y33" i="1"/>
  <c r="X33" i="1"/>
  <c r="W33" i="1"/>
  <c r="V33" i="1"/>
  <c r="U33" i="1"/>
  <c r="T33" i="1"/>
  <c r="S33" i="1"/>
  <c r="AD32" i="1"/>
  <c r="AC32" i="1"/>
  <c r="AB32" i="1"/>
  <c r="AA32" i="1"/>
  <c r="Z32" i="1"/>
  <c r="Y32" i="1"/>
  <c r="X32" i="1"/>
  <c r="W32" i="1"/>
  <c r="V32" i="1"/>
  <c r="U32" i="1"/>
  <c r="T32" i="1"/>
  <c r="S32" i="1"/>
  <c r="AD31" i="1"/>
  <c r="AC31" i="1"/>
  <c r="AB31" i="1"/>
  <c r="AA31" i="1"/>
  <c r="Z31" i="1"/>
  <c r="Y31" i="1"/>
  <c r="X31" i="1"/>
  <c r="W31" i="1"/>
  <c r="V31" i="1"/>
  <c r="U31" i="1"/>
  <c r="T31" i="1"/>
  <c r="S31" i="1"/>
  <c r="AD30" i="1"/>
  <c r="AC30" i="1"/>
  <c r="AB30" i="1"/>
  <c r="AA30" i="1"/>
  <c r="Z30" i="1"/>
  <c r="Y30" i="1"/>
  <c r="X30" i="1"/>
  <c r="W30" i="1"/>
  <c r="V30" i="1"/>
  <c r="U30" i="1"/>
  <c r="T30" i="1"/>
  <c r="S30" i="1"/>
  <c r="AD29" i="1"/>
  <c r="AC29" i="1"/>
  <c r="AB29" i="1"/>
  <c r="AA29" i="1"/>
  <c r="Z29" i="1"/>
  <c r="Y29" i="1"/>
  <c r="X29" i="1"/>
  <c r="W29" i="1"/>
  <c r="V29" i="1"/>
  <c r="U29" i="1"/>
  <c r="T29" i="1"/>
  <c r="S29" i="1"/>
  <c r="AD28" i="1"/>
  <c r="AC28" i="1"/>
  <c r="AB28" i="1"/>
  <c r="AA28" i="1"/>
  <c r="Z28" i="1"/>
  <c r="Y28" i="1"/>
  <c r="X28" i="1"/>
  <c r="W28" i="1"/>
  <c r="V28" i="1"/>
  <c r="U28" i="1"/>
  <c r="T28" i="1"/>
  <c r="S28" i="1"/>
  <c r="AD27" i="1"/>
  <c r="AC27" i="1"/>
  <c r="AB27" i="1"/>
  <c r="AA27" i="1"/>
  <c r="Z27" i="1"/>
  <c r="Y27" i="1"/>
  <c r="X27" i="1"/>
  <c r="W27" i="1"/>
  <c r="V27" i="1"/>
  <c r="U27" i="1"/>
  <c r="T27" i="1"/>
  <c r="S27" i="1"/>
  <c r="AD26" i="1"/>
  <c r="AC26" i="1"/>
  <c r="AB26" i="1"/>
  <c r="AA26" i="1"/>
  <c r="Z26" i="1"/>
  <c r="Y26" i="1"/>
  <c r="X26" i="1"/>
  <c r="W26" i="1"/>
  <c r="V26" i="1"/>
  <c r="U26" i="1"/>
  <c r="T26" i="1"/>
  <c r="S26" i="1"/>
  <c r="AD25" i="1"/>
  <c r="AC25" i="1"/>
  <c r="AB25" i="1"/>
  <c r="AA25" i="1"/>
  <c r="Z25" i="1"/>
  <c r="Y25" i="1"/>
  <c r="X25" i="1"/>
  <c r="W25" i="1"/>
  <c r="V25" i="1"/>
  <c r="U25" i="1"/>
  <c r="T25" i="1"/>
  <c r="S25" i="1"/>
  <c r="AD24" i="1"/>
  <c r="AC24" i="1"/>
  <c r="AB24" i="1"/>
  <c r="AA24" i="1"/>
  <c r="Z24" i="1"/>
  <c r="Y24" i="1"/>
  <c r="X24" i="1"/>
  <c r="W24" i="1"/>
  <c r="V24" i="1"/>
  <c r="U24" i="1"/>
  <c r="T24" i="1"/>
  <c r="S24" i="1"/>
  <c r="AD23" i="1"/>
  <c r="AC23" i="1"/>
  <c r="AB23" i="1"/>
  <c r="AA23" i="1"/>
  <c r="Z23" i="1"/>
  <c r="Y23" i="1"/>
  <c r="X23" i="1"/>
  <c r="W23" i="1"/>
  <c r="V23" i="1"/>
  <c r="U23" i="1"/>
  <c r="T23" i="1"/>
  <c r="S23" i="1"/>
  <c r="AD22" i="1"/>
  <c r="AC22" i="1"/>
  <c r="AB22" i="1"/>
  <c r="AA22" i="1"/>
  <c r="Z22" i="1"/>
  <c r="Y22" i="1"/>
  <c r="X22" i="1"/>
  <c r="W22" i="1"/>
  <c r="V22" i="1"/>
  <c r="U22" i="1"/>
  <c r="T22" i="1"/>
  <c r="S22" i="1"/>
  <c r="AD21" i="1"/>
  <c r="AC21" i="1"/>
  <c r="AB21" i="1"/>
  <c r="AA21" i="1"/>
  <c r="Z21" i="1"/>
  <c r="Y21" i="1"/>
  <c r="X21" i="1"/>
  <c r="W21" i="1"/>
  <c r="V21" i="1"/>
  <c r="U21" i="1"/>
  <c r="T21" i="1"/>
  <c r="S21" i="1"/>
  <c r="AD20" i="1"/>
  <c r="AC20" i="1"/>
  <c r="AB20" i="1"/>
  <c r="AA20" i="1"/>
  <c r="Z20" i="1"/>
  <c r="Y20" i="1"/>
  <c r="X20" i="1"/>
  <c r="W20" i="1"/>
  <c r="V20" i="1"/>
  <c r="U20" i="1"/>
  <c r="T20" i="1"/>
  <c r="S20" i="1"/>
  <c r="AD19" i="1"/>
  <c r="AC19" i="1"/>
  <c r="AB19" i="1"/>
  <c r="AA19" i="1"/>
  <c r="Z19" i="1"/>
  <c r="Y19" i="1"/>
  <c r="X19" i="1"/>
  <c r="W19" i="1"/>
  <c r="V19" i="1"/>
  <c r="U19" i="1"/>
  <c r="T19" i="1"/>
  <c r="S19" i="1"/>
  <c r="AD18" i="1"/>
  <c r="AC18" i="1"/>
  <c r="AB18" i="1"/>
  <c r="AA18" i="1"/>
  <c r="Z18" i="1"/>
  <c r="Y18" i="1"/>
  <c r="X18" i="1"/>
  <c r="W18" i="1"/>
  <c r="V18" i="1"/>
  <c r="U18" i="1"/>
  <c r="T18" i="1"/>
  <c r="S18" i="1"/>
  <c r="AD17" i="1"/>
  <c r="AC17" i="1"/>
  <c r="AB17" i="1"/>
  <c r="AA17" i="1"/>
  <c r="Z17" i="1"/>
  <c r="Y17" i="1"/>
  <c r="X17" i="1"/>
  <c r="W17" i="1"/>
  <c r="V17" i="1"/>
  <c r="U17" i="1"/>
  <c r="T17" i="1"/>
  <c r="S17" i="1"/>
  <c r="AD16" i="1"/>
  <c r="AC16" i="1"/>
  <c r="AB16" i="1"/>
  <c r="AA16" i="1"/>
  <c r="Z16" i="1"/>
  <c r="Y16" i="1"/>
  <c r="X16" i="1"/>
  <c r="W16" i="1"/>
  <c r="V16" i="1"/>
  <c r="U16" i="1"/>
  <c r="T16" i="1"/>
  <c r="S16" i="1"/>
  <c r="AD15" i="1"/>
  <c r="AC15" i="1"/>
  <c r="AB15" i="1"/>
  <c r="AA15" i="1"/>
  <c r="Z15" i="1"/>
  <c r="Y15" i="1"/>
  <c r="X15" i="1"/>
  <c r="W15" i="1"/>
  <c r="V15" i="1"/>
  <c r="U15" i="1"/>
  <c r="T15" i="1"/>
  <c r="S15" i="1"/>
  <c r="AD14" i="1"/>
  <c r="AC14" i="1"/>
  <c r="AB14" i="1"/>
  <c r="AA14" i="1"/>
  <c r="Z14" i="1"/>
  <c r="Y14" i="1"/>
  <c r="X14" i="1"/>
  <c r="W14" i="1"/>
  <c r="V14" i="1"/>
  <c r="U14" i="1"/>
  <c r="T14" i="1"/>
  <c r="S14" i="1"/>
  <c r="AD13" i="1"/>
  <c r="AC13" i="1"/>
  <c r="AB13" i="1"/>
  <c r="AA13" i="1"/>
  <c r="Z13" i="1"/>
  <c r="Y13" i="1"/>
  <c r="X13" i="1"/>
  <c r="W13" i="1"/>
  <c r="V13" i="1"/>
  <c r="U13" i="1"/>
  <c r="T13" i="1"/>
  <c r="S13" i="1"/>
  <c r="AD12" i="1"/>
  <c r="AC12" i="1"/>
  <c r="AB12" i="1"/>
  <c r="AA12" i="1"/>
  <c r="Z12" i="1"/>
  <c r="Y12" i="1"/>
  <c r="X12" i="1"/>
  <c r="W12" i="1"/>
  <c r="V12" i="1"/>
  <c r="U12" i="1"/>
  <c r="T12" i="1"/>
  <c r="S12" i="1"/>
  <c r="AD11" i="1"/>
  <c r="AC11" i="1"/>
  <c r="AB11" i="1"/>
  <c r="AA11" i="1"/>
  <c r="Z11" i="1"/>
  <c r="Y11" i="1"/>
  <c r="X11" i="1"/>
  <c r="W11" i="1"/>
  <c r="V11" i="1"/>
  <c r="U11" i="1"/>
  <c r="T11" i="1"/>
  <c r="S11" i="1"/>
  <c r="AD10" i="1"/>
  <c r="AC10" i="1"/>
  <c r="AB10" i="1"/>
  <c r="AA10" i="1"/>
  <c r="Z10" i="1"/>
  <c r="Y10" i="1"/>
  <c r="X10" i="1"/>
  <c r="W10" i="1"/>
  <c r="V10" i="1"/>
  <c r="U10" i="1"/>
  <c r="T10" i="1"/>
  <c r="S10" i="1"/>
  <c r="AD9" i="1"/>
  <c r="AC9" i="1"/>
  <c r="AB9" i="1"/>
  <c r="AA9" i="1"/>
  <c r="Z9" i="1"/>
  <c r="Y9" i="1"/>
  <c r="X9" i="1"/>
  <c r="W9" i="1"/>
  <c r="V9" i="1"/>
  <c r="U9" i="1"/>
  <c r="T9" i="1"/>
  <c r="S9" i="1"/>
  <c r="AD8" i="1"/>
  <c r="AC8" i="1"/>
  <c r="AB8" i="1"/>
  <c r="AA8" i="1"/>
  <c r="Z8" i="1"/>
  <c r="Y8" i="1"/>
  <c r="X8" i="1"/>
  <c r="W8" i="1"/>
  <c r="V8" i="1"/>
  <c r="U8" i="1"/>
  <c r="T8" i="1"/>
  <c r="S8" i="1"/>
  <c r="AD7" i="1"/>
  <c r="AC7" i="1"/>
  <c r="AB7" i="1"/>
  <c r="AA7" i="1"/>
  <c r="Z7" i="1"/>
  <c r="Y7" i="1"/>
  <c r="X7" i="1"/>
  <c r="W7" i="1"/>
  <c r="V7" i="1"/>
  <c r="U7" i="1"/>
  <c r="E7" i="1" l="1"/>
  <c r="D7" i="1" s="1"/>
  <c r="M3" i="1"/>
  <c r="T7" i="1" l="1"/>
  <c r="S7" i="1"/>
  <c r="E8" i="1"/>
  <c r="D8" i="1" s="1"/>
  <c r="E9" i="1" s="1"/>
  <c r="D9" i="1" s="1"/>
  <c r="R9" i="1" s="1"/>
  <c r="J7" i="1"/>
  <c r="Q7" i="1"/>
  <c r="R7" i="1"/>
  <c r="M7" i="1"/>
  <c r="I7" i="1"/>
  <c r="N7" i="1"/>
  <c r="P7" i="1"/>
  <c r="O7" i="1"/>
  <c r="L7" i="1"/>
  <c r="K7" i="1"/>
  <c r="H7" i="1"/>
  <c r="H9" i="1" l="1"/>
  <c r="O8" i="1"/>
  <c r="P8" i="1"/>
  <c r="M8" i="1"/>
  <c r="H8" i="1"/>
  <c r="J8" i="1"/>
  <c r="L8" i="1"/>
  <c r="R8" i="1"/>
  <c r="N8" i="1"/>
  <c r="I8" i="1"/>
  <c r="Q8" i="1"/>
  <c r="K8" i="1"/>
  <c r="P9" i="1"/>
  <c r="O9" i="1"/>
  <c r="Q9" i="1"/>
  <c r="L9" i="1"/>
  <c r="E10" i="1"/>
  <c r="D10" i="1" s="1"/>
  <c r="J9" i="1"/>
  <c r="K9" i="1"/>
  <c r="M9" i="1"/>
  <c r="I9" i="1"/>
  <c r="N9" i="1"/>
  <c r="E11" i="1" l="1"/>
  <c r="D11" i="1" s="1"/>
  <c r="K10" i="1"/>
  <c r="I10" i="1"/>
  <c r="O10" i="1"/>
  <c r="N10" i="1"/>
  <c r="Q10" i="1"/>
  <c r="P10" i="1"/>
  <c r="M10" i="1"/>
  <c r="L10" i="1"/>
  <c r="R10" i="1"/>
  <c r="J10" i="1"/>
  <c r="H10" i="1"/>
  <c r="G7" i="1"/>
  <c r="AF9" i="1"/>
  <c r="AF7" i="1"/>
  <c r="AF8" i="1"/>
  <c r="AE8" i="1"/>
  <c r="AE7" i="1"/>
  <c r="AE9" i="1"/>
  <c r="G9" i="1"/>
  <c r="G8" i="1"/>
  <c r="H11" i="1" l="1"/>
  <c r="E12" i="1"/>
  <c r="D12" i="1" s="1"/>
  <c r="N11" i="1"/>
  <c r="K11" i="1"/>
  <c r="R11" i="1"/>
  <c r="O11" i="1"/>
  <c r="I11" i="1"/>
  <c r="J11" i="1"/>
  <c r="P11" i="1"/>
  <c r="M11" i="1"/>
  <c r="L11" i="1"/>
  <c r="Q11" i="1"/>
  <c r="AE10" i="1"/>
  <c r="AF10" i="1"/>
  <c r="G10" i="1"/>
  <c r="E13" i="1" l="1"/>
  <c r="D13" i="1" s="1"/>
  <c r="O12" i="1"/>
  <c r="M12" i="1"/>
  <c r="L12" i="1"/>
  <c r="I12" i="1"/>
  <c r="R12" i="1"/>
  <c r="J12" i="1"/>
  <c r="P12" i="1"/>
  <c r="Q12" i="1"/>
  <c r="K12" i="1"/>
  <c r="N12" i="1"/>
  <c r="AE11" i="1"/>
  <c r="AF11" i="1"/>
  <c r="G11" i="1"/>
  <c r="H12" i="1"/>
  <c r="E14" i="1" l="1"/>
  <c r="D14" i="1" s="1"/>
  <c r="L13" i="1"/>
  <c r="N13" i="1"/>
  <c r="Q13" i="1"/>
  <c r="I13" i="1"/>
  <c r="K13" i="1"/>
  <c r="O13" i="1"/>
  <c r="R13" i="1"/>
  <c r="P13" i="1"/>
  <c r="J13" i="1"/>
  <c r="M13" i="1"/>
  <c r="AF12" i="1"/>
  <c r="G12" i="1"/>
  <c r="H13" i="1"/>
  <c r="AE12" i="1"/>
  <c r="E15" i="1" l="1"/>
  <c r="D15" i="1" s="1"/>
  <c r="Q14" i="1"/>
  <c r="I14" i="1"/>
  <c r="K14" i="1"/>
  <c r="O14" i="1"/>
  <c r="J14" i="1"/>
  <c r="P14" i="1"/>
  <c r="N14" i="1"/>
  <c r="R14" i="1"/>
  <c r="M14" i="1"/>
  <c r="L14" i="1"/>
  <c r="AF13" i="1"/>
  <c r="G13" i="1"/>
  <c r="AE13" i="1"/>
  <c r="H14" i="1"/>
  <c r="E16" i="1" l="1"/>
  <c r="D16" i="1" s="1"/>
  <c r="K15" i="1"/>
  <c r="O15" i="1"/>
  <c r="M15" i="1"/>
  <c r="I15" i="1"/>
  <c r="R15" i="1"/>
  <c r="J15" i="1"/>
  <c r="Q15" i="1"/>
  <c r="L15" i="1"/>
  <c r="N15" i="1"/>
  <c r="P15" i="1"/>
  <c r="AF14" i="1"/>
  <c r="G14" i="1"/>
  <c r="AE14" i="1"/>
  <c r="H15" i="1"/>
  <c r="L16" i="1" l="1"/>
  <c r="M16" i="1"/>
  <c r="K16" i="1"/>
  <c r="O16" i="1"/>
  <c r="J16" i="1"/>
  <c r="I16" i="1"/>
  <c r="P16" i="1"/>
  <c r="Q16" i="1"/>
  <c r="R16" i="1"/>
  <c r="E17" i="1"/>
  <c r="D17" i="1" s="1"/>
  <c r="N16" i="1"/>
  <c r="AE15" i="1"/>
  <c r="AF15" i="1"/>
  <c r="G15" i="1"/>
  <c r="H16" i="1"/>
  <c r="E18" i="1" l="1"/>
  <c r="D18" i="1" s="1"/>
  <c r="Q17" i="1"/>
  <c r="P17" i="1"/>
  <c r="M17" i="1"/>
  <c r="I17" i="1"/>
  <c r="L17" i="1"/>
  <c r="J17" i="1"/>
  <c r="R17" i="1"/>
  <c r="K17" i="1"/>
  <c r="N17" i="1"/>
  <c r="O17" i="1"/>
  <c r="G16" i="1"/>
  <c r="H17" i="1"/>
  <c r="AF16" i="1"/>
  <c r="AE16" i="1"/>
  <c r="K18" i="1" l="1"/>
  <c r="P18" i="1"/>
  <c r="M18" i="1"/>
  <c r="I18" i="1"/>
  <c r="R18" i="1"/>
  <c r="J18" i="1"/>
  <c r="E19" i="1"/>
  <c r="D19" i="1" s="1"/>
  <c r="L18" i="1"/>
  <c r="O18" i="1"/>
  <c r="Q18" i="1"/>
  <c r="N18" i="1"/>
  <c r="AE17" i="1"/>
  <c r="E20" i="1" l="1"/>
  <c r="D20" i="1" s="1"/>
  <c r="E21" i="1" s="1"/>
  <c r="D21" i="1" s="1"/>
  <c r="O19" i="1"/>
  <c r="L19" i="1"/>
  <c r="J19" i="1"/>
  <c r="I19" i="1"/>
  <c r="N19" i="1"/>
  <c r="Q19" i="1"/>
  <c r="K19" i="1"/>
  <c r="M19" i="1"/>
  <c r="P19" i="1"/>
  <c r="R19" i="1"/>
  <c r="H18" i="1"/>
  <c r="AF17" i="1"/>
  <c r="G17" i="1"/>
  <c r="E22" i="1" l="1"/>
  <c r="D22" i="1" s="1"/>
  <c r="P21" i="1"/>
  <c r="Q21" i="1"/>
  <c r="I21" i="1"/>
  <c r="O21" i="1"/>
  <c r="L21" i="1"/>
  <c r="J21" i="1"/>
  <c r="K21" i="1"/>
  <c r="M21" i="1"/>
  <c r="R21" i="1"/>
  <c r="N21" i="1"/>
  <c r="AE18" i="1"/>
  <c r="H19" i="1"/>
  <c r="G18" i="1"/>
  <c r="AF18" i="1"/>
  <c r="E23" i="1" l="1"/>
  <c r="D23" i="1" s="1"/>
  <c r="I22" i="1"/>
  <c r="J22" i="1"/>
  <c r="O22" i="1"/>
  <c r="L22" i="1"/>
  <c r="M22" i="1"/>
  <c r="N22" i="1"/>
  <c r="K22" i="1"/>
  <c r="P22" i="1"/>
  <c r="Q22" i="1"/>
  <c r="R22" i="1"/>
  <c r="AF19" i="1"/>
  <c r="G19" i="1"/>
  <c r="AE19" i="1"/>
  <c r="H20" i="1"/>
  <c r="E24" i="1" l="1"/>
  <c r="D24" i="1" s="1"/>
  <c r="R23" i="1"/>
  <c r="M23" i="1"/>
  <c r="J23" i="1"/>
  <c r="O23" i="1"/>
  <c r="L23" i="1"/>
  <c r="P23" i="1"/>
  <c r="K23" i="1"/>
  <c r="N23" i="1"/>
  <c r="I23" i="1"/>
  <c r="Q23" i="1"/>
  <c r="AE20" i="1"/>
  <c r="G20" i="1"/>
  <c r="AF20" i="1"/>
  <c r="H21" i="1"/>
  <c r="E25" i="1" l="1"/>
  <c r="D25" i="1" s="1"/>
  <c r="N24" i="1"/>
  <c r="K24" i="1"/>
  <c r="I24" i="1"/>
  <c r="O24" i="1"/>
  <c r="R24" i="1"/>
  <c r="P24" i="1"/>
  <c r="M24" i="1"/>
  <c r="L24" i="1"/>
  <c r="Q24" i="1"/>
  <c r="J24" i="1"/>
  <c r="G21" i="1"/>
  <c r="AE21" i="1"/>
  <c r="AF21" i="1"/>
  <c r="H22" i="1"/>
  <c r="E26" i="1" l="1"/>
  <c r="D26" i="1" s="1"/>
  <c r="I25" i="1"/>
  <c r="L25" i="1"/>
  <c r="P25" i="1"/>
  <c r="M25" i="1"/>
  <c r="O25" i="1"/>
  <c r="J25" i="1"/>
  <c r="Q25" i="1"/>
  <c r="N25" i="1"/>
  <c r="K25" i="1"/>
  <c r="R25" i="1"/>
  <c r="G22" i="1"/>
  <c r="H23" i="1"/>
  <c r="AF22" i="1"/>
  <c r="AE22" i="1"/>
  <c r="E27" i="1" l="1"/>
  <c r="D27" i="1" s="1"/>
  <c r="I26" i="1"/>
  <c r="J26" i="1"/>
  <c r="M26" i="1"/>
  <c r="L26" i="1"/>
  <c r="O26" i="1"/>
  <c r="N26" i="1"/>
  <c r="R26" i="1"/>
  <c r="K26" i="1"/>
  <c r="P26" i="1"/>
  <c r="Q26" i="1"/>
  <c r="AE23" i="1"/>
  <c r="G23" i="1"/>
  <c r="AF23" i="1"/>
  <c r="H24" i="1"/>
  <c r="E28" i="1" l="1"/>
  <c r="D28" i="1" s="1"/>
  <c r="M27" i="1"/>
  <c r="Q27" i="1"/>
  <c r="P27" i="1"/>
  <c r="J27" i="1"/>
  <c r="L27" i="1"/>
  <c r="O27" i="1"/>
  <c r="K27" i="1"/>
  <c r="R27" i="1"/>
  <c r="N27" i="1"/>
  <c r="I27" i="1"/>
  <c r="AE24" i="1"/>
  <c r="G24" i="1"/>
  <c r="AF24" i="1"/>
  <c r="H25" i="1"/>
  <c r="E29" i="1" l="1"/>
  <c r="D29" i="1" s="1"/>
  <c r="Q28" i="1"/>
  <c r="J28" i="1"/>
  <c r="K28" i="1"/>
  <c r="L28" i="1"/>
  <c r="R28" i="1"/>
  <c r="P28" i="1"/>
  <c r="O28" i="1"/>
  <c r="N28" i="1"/>
  <c r="I28" i="1"/>
  <c r="M28" i="1"/>
  <c r="AF25" i="1"/>
  <c r="AE25" i="1"/>
  <c r="G25" i="1"/>
  <c r="H26" i="1"/>
  <c r="E30" i="1" l="1"/>
  <c r="D30" i="1" s="1"/>
  <c r="J29" i="1"/>
  <c r="I29" i="1"/>
  <c r="Q29" i="1"/>
  <c r="K29" i="1"/>
  <c r="N29" i="1"/>
  <c r="O29" i="1"/>
  <c r="M29" i="1"/>
  <c r="P29" i="1"/>
  <c r="L29" i="1"/>
  <c r="R29" i="1"/>
  <c r="AE26" i="1"/>
  <c r="E31" i="1" l="1"/>
  <c r="D31" i="1" s="1"/>
  <c r="I30" i="1"/>
  <c r="P30" i="1"/>
  <c r="J30" i="1"/>
  <c r="O30" i="1"/>
  <c r="R30" i="1"/>
  <c r="N30" i="1"/>
  <c r="L30" i="1"/>
  <c r="M30" i="1"/>
  <c r="K30" i="1"/>
  <c r="Q30" i="1"/>
  <c r="H27" i="1"/>
  <c r="AF26" i="1"/>
  <c r="G26" i="1"/>
  <c r="E32" i="1" l="1"/>
  <c r="D32" i="1" s="1"/>
  <c r="M31" i="1"/>
  <c r="P31" i="1"/>
  <c r="O31" i="1"/>
  <c r="K31" i="1"/>
  <c r="I31" i="1"/>
  <c r="L31" i="1"/>
  <c r="J31" i="1"/>
  <c r="N31" i="1"/>
  <c r="R31" i="1"/>
  <c r="Q31" i="1"/>
  <c r="AE27" i="1"/>
  <c r="H28" i="1"/>
  <c r="AF27" i="1"/>
  <c r="G27" i="1"/>
  <c r="E33" i="1" l="1"/>
  <c r="D33" i="1" s="1"/>
  <c r="N32" i="1"/>
  <c r="M32" i="1"/>
  <c r="J32" i="1"/>
  <c r="Q32" i="1"/>
  <c r="I32" i="1"/>
  <c r="R32" i="1"/>
  <c r="O32" i="1"/>
  <c r="K32" i="1"/>
  <c r="L32" i="1"/>
  <c r="P32" i="1"/>
  <c r="AE28" i="1"/>
  <c r="AF28" i="1"/>
  <c r="H29" i="1"/>
  <c r="G28" i="1"/>
  <c r="R33" i="1" l="1"/>
  <c r="K33" i="1"/>
  <c r="O33" i="1"/>
  <c r="E34" i="1"/>
  <c r="D34" i="1" s="1"/>
  <c r="E35" i="1" s="1"/>
  <c r="D35" i="1" s="1"/>
  <c r="L33" i="1"/>
  <c r="P33" i="1"/>
  <c r="Q33" i="1"/>
  <c r="M33" i="1"/>
  <c r="J33" i="1"/>
  <c r="I33" i="1"/>
  <c r="N33" i="1"/>
  <c r="AE29" i="1"/>
  <c r="AF29" i="1"/>
  <c r="G29" i="1"/>
  <c r="H30" i="1"/>
  <c r="E36" i="1" l="1"/>
  <c r="D36" i="1" s="1"/>
  <c r="Q35" i="1"/>
  <c r="O35" i="1"/>
  <c r="K35" i="1"/>
  <c r="I35" i="1"/>
  <c r="N35" i="1"/>
  <c r="J35" i="1"/>
  <c r="L35" i="1"/>
  <c r="R35" i="1"/>
  <c r="P35" i="1"/>
  <c r="M35" i="1"/>
  <c r="AF30" i="1"/>
  <c r="AE30" i="1"/>
  <c r="G30" i="1"/>
  <c r="H31" i="1"/>
  <c r="E37" i="1" l="1"/>
  <c r="D37" i="1" s="1"/>
  <c r="L36" i="1"/>
  <c r="J36" i="1"/>
  <c r="I36" i="1"/>
  <c r="P36" i="1"/>
  <c r="R36" i="1"/>
  <c r="O36" i="1"/>
  <c r="K36" i="1"/>
  <c r="M36" i="1"/>
  <c r="N36" i="1"/>
  <c r="Q36" i="1"/>
  <c r="G31" i="1"/>
  <c r="AE31" i="1"/>
  <c r="AF31" i="1"/>
  <c r="H32" i="1"/>
  <c r="E38" i="1" l="1"/>
  <c r="D38" i="1" s="1"/>
  <c r="Q37" i="1"/>
  <c r="I37" i="1"/>
  <c r="N37" i="1"/>
  <c r="J37" i="1"/>
  <c r="K37" i="1"/>
  <c r="L37" i="1"/>
  <c r="P37" i="1"/>
  <c r="M37" i="1"/>
  <c r="O37" i="1"/>
  <c r="R37" i="1"/>
  <c r="G32" i="1"/>
  <c r="AE32" i="1"/>
  <c r="AF32" i="1"/>
  <c r="H33" i="1"/>
  <c r="I38" i="1" l="1"/>
  <c r="Q38" i="1"/>
  <c r="E39" i="1"/>
  <c r="D39" i="1" s="1"/>
  <c r="N38" i="1"/>
  <c r="R38" i="1"/>
  <c r="J38" i="1"/>
  <c r="K38" i="1"/>
  <c r="L38" i="1"/>
  <c r="M38" i="1"/>
  <c r="P38" i="1"/>
  <c r="O38" i="1"/>
  <c r="AE33" i="1"/>
  <c r="H34" i="1"/>
  <c r="G33" i="1"/>
  <c r="AF33" i="1"/>
  <c r="E40" i="1" l="1"/>
  <c r="D40" i="1" s="1"/>
  <c r="I39" i="1"/>
  <c r="R39" i="1"/>
  <c r="M39" i="1"/>
  <c r="P39" i="1"/>
  <c r="Q39" i="1"/>
  <c r="L39" i="1"/>
  <c r="N39" i="1"/>
  <c r="K39" i="1"/>
  <c r="O39" i="1"/>
  <c r="J39" i="1"/>
  <c r="G34" i="1"/>
  <c r="AF34" i="1"/>
  <c r="AE34" i="1"/>
  <c r="H35" i="1"/>
  <c r="E41" i="1" l="1"/>
  <c r="D41" i="1" s="1"/>
  <c r="L40" i="1"/>
  <c r="I40" i="1"/>
  <c r="K40" i="1"/>
  <c r="M40" i="1"/>
  <c r="P40" i="1"/>
  <c r="O40" i="1"/>
  <c r="J40" i="1"/>
  <c r="N40" i="1"/>
  <c r="R40" i="1"/>
  <c r="Q40" i="1"/>
  <c r="AE35" i="1"/>
  <c r="E42" i="1" l="1"/>
  <c r="D42" i="1" s="1"/>
  <c r="O41" i="1"/>
  <c r="J41" i="1"/>
  <c r="M41" i="1"/>
  <c r="K41" i="1"/>
  <c r="R41" i="1"/>
  <c r="L41" i="1"/>
  <c r="N41" i="1"/>
  <c r="I41" i="1"/>
  <c r="P41" i="1"/>
  <c r="Q41" i="1"/>
  <c r="G35" i="1"/>
  <c r="AF35" i="1"/>
  <c r="H36" i="1"/>
  <c r="E43" i="1" l="1"/>
  <c r="D43" i="1" s="1"/>
  <c r="L42" i="1"/>
  <c r="P42" i="1"/>
  <c r="M42" i="1"/>
  <c r="O42" i="1"/>
  <c r="J42" i="1"/>
  <c r="Q42" i="1"/>
  <c r="I42" i="1"/>
  <c r="N42" i="1"/>
  <c r="R42" i="1"/>
  <c r="K42" i="1"/>
  <c r="AF36" i="1"/>
  <c r="G36" i="1"/>
  <c r="AE36" i="1"/>
  <c r="H37" i="1"/>
  <c r="E44" i="1" l="1"/>
  <c r="D44" i="1" s="1"/>
  <c r="K43" i="1"/>
  <c r="O43" i="1"/>
  <c r="R43" i="1"/>
  <c r="Q43" i="1"/>
  <c r="N43" i="1"/>
  <c r="J43" i="1"/>
  <c r="P43" i="1"/>
  <c r="L43" i="1"/>
  <c r="M43" i="1"/>
  <c r="I43" i="1"/>
  <c r="AE37" i="1"/>
  <c r="H38" i="1"/>
  <c r="AF37" i="1"/>
  <c r="G37" i="1"/>
  <c r="E45" i="1" l="1"/>
  <c r="D45" i="1" s="1"/>
  <c r="L44" i="1"/>
  <c r="O44" i="1"/>
  <c r="R44" i="1"/>
  <c r="J44" i="1"/>
  <c r="K44" i="1"/>
  <c r="N44" i="1"/>
  <c r="P44" i="1"/>
  <c r="Q44" i="1"/>
  <c r="M44" i="1"/>
  <c r="I44" i="1"/>
  <c r="G38" i="1"/>
  <c r="AE38" i="1"/>
  <c r="AF38" i="1"/>
  <c r="H39" i="1"/>
  <c r="E46" i="1" l="1"/>
  <c r="D46" i="1" s="1"/>
  <c r="N45" i="1"/>
  <c r="M45" i="1"/>
  <c r="P45" i="1"/>
  <c r="J45" i="1"/>
  <c r="I45" i="1"/>
  <c r="L45" i="1"/>
  <c r="O45" i="1"/>
  <c r="R45" i="1"/>
  <c r="Q45" i="1"/>
  <c r="K45" i="1"/>
  <c r="AF39" i="1"/>
  <c r="G39" i="1"/>
  <c r="AE39" i="1"/>
  <c r="H40" i="1"/>
  <c r="E47" i="1" l="1"/>
  <c r="D47" i="1" s="1"/>
  <c r="I46" i="1"/>
  <c r="J46" i="1"/>
  <c r="N46" i="1"/>
  <c r="K46" i="1"/>
  <c r="M46" i="1"/>
  <c r="P46" i="1"/>
  <c r="L46" i="1"/>
  <c r="R46" i="1"/>
  <c r="Q46" i="1"/>
  <c r="O46" i="1"/>
  <c r="AE40" i="1"/>
  <c r="AF40" i="1"/>
  <c r="G40" i="1"/>
  <c r="H41" i="1"/>
  <c r="E48" i="1" l="1"/>
  <c r="D48" i="1" s="1"/>
  <c r="E49" i="1" s="1"/>
  <c r="D49" i="1" s="1"/>
  <c r="N47" i="1"/>
  <c r="K47" i="1"/>
  <c r="J47" i="1"/>
  <c r="O47" i="1"/>
  <c r="Q47" i="1"/>
  <c r="R47" i="1"/>
  <c r="M47" i="1"/>
  <c r="I47" i="1"/>
  <c r="L47" i="1"/>
  <c r="P47" i="1"/>
  <c r="AF41" i="1"/>
  <c r="H42" i="1"/>
  <c r="G41" i="1"/>
  <c r="AE41" i="1"/>
  <c r="E50" i="1" l="1"/>
  <c r="D50" i="1" s="1"/>
  <c r="L49" i="1"/>
  <c r="I49" i="1"/>
  <c r="P49" i="1"/>
  <c r="Q49" i="1"/>
  <c r="M49" i="1"/>
  <c r="J49" i="1"/>
  <c r="R49" i="1"/>
  <c r="N49" i="1"/>
  <c r="K49" i="1"/>
  <c r="O49" i="1"/>
  <c r="G42" i="1"/>
  <c r="AF42" i="1"/>
  <c r="H43" i="1"/>
  <c r="AE42" i="1"/>
  <c r="E51" i="1" l="1"/>
  <c r="D51" i="1" s="1"/>
  <c r="M50" i="1"/>
  <c r="J50" i="1"/>
  <c r="Q50" i="1"/>
  <c r="I50" i="1"/>
  <c r="R50" i="1"/>
  <c r="P50" i="1"/>
  <c r="O50" i="1"/>
  <c r="N50" i="1"/>
  <c r="L50" i="1"/>
  <c r="K50" i="1"/>
  <c r="AF43" i="1"/>
  <c r="H44" i="1"/>
  <c r="G43" i="1"/>
  <c r="AE43" i="1"/>
  <c r="E52" i="1" l="1"/>
  <c r="D52" i="1" s="1"/>
  <c r="J51" i="1"/>
  <c r="Q51" i="1"/>
  <c r="L51" i="1"/>
  <c r="P51" i="1"/>
  <c r="K51" i="1"/>
  <c r="M51" i="1"/>
  <c r="R51" i="1"/>
  <c r="I51" i="1"/>
  <c r="N51" i="1"/>
  <c r="O51" i="1"/>
  <c r="AF44" i="1"/>
  <c r="AE44" i="1"/>
  <c r="G44" i="1"/>
  <c r="H45" i="1"/>
  <c r="E53" i="1" l="1"/>
  <c r="D53" i="1" s="1"/>
  <c r="R52" i="1"/>
  <c r="K52" i="1"/>
  <c r="J52" i="1"/>
  <c r="P52" i="1"/>
  <c r="I52" i="1"/>
  <c r="L52" i="1"/>
  <c r="Q52" i="1"/>
  <c r="O52" i="1"/>
  <c r="M52" i="1"/>
  <c r="N52" i="1"/>
  <c r="AF45" i="1"/>
  <c r="G45" i="1"/>
  <c r="AE45" i="1"/>
  <c r="H46" i="1"/>
  <c r="E54" i="1" l="1"/>
  <c r="D54" i="1" s="1"/>
  <c r="J53" i="1"/>
  <c r="M53" i="1"/>
  <c r="N53" i="1"/>
  <c r="Q53" i="1"/>
  <c r="P53" i="1"/>
  <c r="I53" i="1"/>
  <c r="R53" i="1"/>
  <c r="O53" i="1"/>
  <c r="L53" i="1"/>
  <c r="K53" i="1"/>
  <c r="AE46" i="1"/>
  <c r="G46" i="1"/>
  <c r="AF46" i="1"/>
  <c r="H47" i="1"/>
  <c r="E55" i="1" l="1"/>
  <c r="D55" i="1" s="1"/>
  <c r="Q54" i="1"/>
  <c r="L54" i="1"/>
  <c r="R54" i="1"/>
  <c r="M54" i="1"/>
  <c r="O54" i="1"/>
  <c r="P54" i="1"/>
  <c r="N54" i="1"/>
  <c r="I54" i="1"/>
  <c r="J54" i="1"/>
  <c r="K54" i="1"/>
  <c r="AF47" i="1"/>
  <c r="H48" i="1"/>
  <c r="AE47" i="1"/>
  <c r="G47" i="1"/>
  <c r="E56" i="1" l="1"/>
  <c r="D56" i="1" s="1"/>
  <c r="R55" i="1"/>
  <c r="M55" i="1"/>
  <c r="Q55" i="1"/>
  <c r="L55" i="1"/>
  <c r="I55" i="1"/>
  <c r="P55" i="1"/>
  <c r="N55" i="1"/>
  <c r="O55" i="1"/>
  <c r="K55" i="1"/>
  <c r="J55" i="1"/>
  <c r="G48" i="1"/>
  <c r="AE48" i="1"/>
  <c r="AF48" i="1"/>
  <c r="H49" i="1"/>
  <c r="E57" i="1" l="1"/>
  <c r="D57" i="1" s="1"/>
  <c r="I56" i="1"/>
  <c r="K56" i="1"/>
  <c r="R56" i="1"/>
  <c r="O56" i="1"/>
  <c r="P56" i="1"/>
  <c r="Q56" i="1"/>
  <c r="N56" i="1"/>
  <c r="L56" i="1"/>
  <c r="M56" i="1"/>
  <c r="J56" i="1"/>
  <c r="AF49" i="1"/>
  <c r="AE49" i="1"/>
  <c r="G49" i="1"/>
  <c r="H50" i="1"/>
  <c r="E58" i="1" l="1"/>
  <c r="D58" i="1" s="1"/>
  <c r="J57" i="1"/>
  <c r="O57" i="1"/>
  <c r="N57" i="1"/>
  <c r="K57" i="1"/>
  <c r="M57" i="1"/>
  <c r="R57" i="1"/>
  <c r="P57" i="1"/>
  <c r="Q57" i="1"/>
  <c r="L57" i="1"/>
  <c r="I57" i="1"/>
  <c r="AE50" i="1"/>
  <c r="E59" i="1" l="1"/>
  <c r="D59" i="1" s="1"/>
  <c r="Q58" i="1"/>
  <c r="I58" i="1"/>
  <c r="N58" i="1"/>
  <c r="M58" i="1"/>
  <c r="L58" i="1"/>
  <c r="J58" i="1"/>
  <c r="K58" i="1"/>
  <c r="P58" i="1"/>
  <c r="R58" i="1"/>
  <c r="O58" i="1"/>
  <c r="G50" i="1"/>
  <c r="H51" i="1"/>
  <c r="AF50" i="1"/>
  <c r="R59" i="1" l="1"/>
  <c r="K59" i="1"/>
  <c r="E60" i="1"/>
  <c r="D60" i="1" s="1"/>
  <c r="N59" i="1"/>
  <c r="M59" i="1"/>
  <c r="Q59" i="1"/>
  <c r="P59" i="1"/>
  <c r="L59" i="1"/>
  <c r="I59" i="1"/>
  <c r="O59" i="1"/>
  <c r="J59" i="1"/>
  <c r="G51" i="1"/>
  <c r="AE51" i="1"/>
  <c r="AF51" i="1"/>
  <c r="H52" i="1"/>
  <c r="E61" i="1" l="1"/>
  <c r="D61" i="1" s="1"/>
  <c r="I60" i="1"/>
  <c r="Q60" i="1"/>
  <c r="J60" i="1"/>
  <c r="K60" i="1"/>
  <c r="M60" i="1"/>
  <c r="P60" i="1"/>
  <c r="N60" i="1"/>
  <c r="L60" i="1"/>
  <c r="R60" i="1"/>
  <c r="O60" i="1"/>
  <c r="AE52" i="1"/>
  <c r="E62" i="1" l="1"/>
  <c r="D62" i="1" s="1"/>
  <c r="E63" i="1" s="1"/>
  <c r="D63" i="1" s="1"/>
  <c r="J61" i="1"/>
  <c r="Q61" i="1"/>
  <c r="O61" i="1"/>
  <c r="N61" i="1"/>
  <c r="P61" i="1"/>
  <c r="L61" i="1"/>
  <c r="M61" i="1"/>
  <c r="R61" i="1"/>
  <c r="I61" i="1"/>
  <c r="K61" i="1"/>
  <c r="AF52" i="1"/>
  <c r="G52" i="1"/>
  <c r="H53" i="1"/>
  <c r="E64" i="1" l="1"/>
  <c r="D64" i="1" s="1"/>
  <c r="I63" i="1"/>
  <c r="L63" i="1"/>
  <c r="K63" i="1"/>
  <c r="J63" i="1"/>
  <c r="M63" i="1"/>
  <c r="N63" i="1"/>
  <c r="Q63" i="1"/>
  <c r="O63" i="1"/>
  <c r="P63" i="1"/>
  <c r="R63" i="1"/>
  <c r="G53" i="1"/>
  <c r="AE53" i="1"/>
  <c r="AF53" i="1"/>
  <c r="H54" i="1"/>
  <c r="E65" i="1" l="1"/>
  <c r="D65" i="1" s="1"/>
  <c r="O64" i="1"/>
  <c r="J64" i="1"/>
  <c r="N64" i="1"/>
  <c r="I64" i="1"/>
  <c r="Q64" i="1"/>
  <c r="K64" i="1"/>
  <c r="R64" i="1"/>
  <c r="P64" i="1"/>
  <c r="L64" i="1"/>
  <c r="M64" i="1"/>
  <c r="AE54" i="1"/>
  <c r="AF54" i="1"/>
  <c r="G54" i="1"/>
  <c r="H55" i="1"/>
  <c r="R65" i="1" l="1"/>
  <c r="P65" i="1"/>
  <c r="N65" i="1"/>
  <c r="M65" i="1"/>
  <c r="J65" i="1"/>
  <c r="O65" i="1"/>
  <c r="L65" i="1"/>
  <c r="K65" i="1"/>
  <c r="I65" i="1"/>
  <c r="Q65" i="1"/>
  <c r="E66" i="1"/>
  <c r="D66" i="1" s="1"/>
  <c r="AE55" i="1"/>
  <c r="G55" i="1"/>
  <c r="AF55" i="1"/>
  <c r="H56" i="1"/>
  <c r="E67" i="1" l="1"/>
  <c r="D67" i="1" s="1"/>
  <c r="K66" i="1"/>
  <c r="O66" i="1"/>
  <c r="N66" i="1"/>
  <c r="Q66" i="1"/>
  <c r="R66" i="1"/>
  <c r="M66" i="1"/>
  <c r="J66" i="1"/>
  <c r="L66" i="1"/>
  <c r="I66" i="1"/>
  <c r="P66" i="1"/>
  <c r="AF56" i="1"/>
  <c r="AE56" i="1"/>
  <c r="G56" i="1"/>
  <c r="H57" i="1"/>
  <c r="E68" i="1" l="1"/>
  <c r="D68" i="1" s="1"/>
  <c r="L67" i="1"/>
  <c r="I67" i="1"/>
  <c r="M67" i="1"/>
  <c r="O67" i="1"/>
  <c r="Q67" i="1"/>
  <c r="N67" i="1"/>
  <c r="J67" i="1"/>
  <c r="P67" i="1"/>
  <c r="K67" i="1"/>
  <c r="R67" i="1"/>
  <c r="G57" i="1"/>
  <c r="AF57" i="1"/>
  <c r="H58" i="1"/>
  <c r="AE57" i="1"/>
  <c r="I68" i="1" l="1"/>
  <c r="O68" i="1"/>
  <c r="K68" i="1"/>
  <c r="E69" i="1"/>
  <c r="D69" i="1" s="1"/>
  <c r="N68" i="1"/>
  <c r="P68" i="1"/>
  <c r="M68" i="1"/>
  <c r="Q68" i="1"/>
  <c r="J68" i="1"/>
  <c r="L68" i="1"/>
  <c r="R68" i="1"/>
  <c r="AE58" i="1"/>
  <c r="E70" i="1" l="1"/>
  <c r="D70" i="1" s="1"/>
  <c r="Q69" i="1"/>
  <c r="O69" i="1"/>
  <c r="M69" i="1"/>
  <c r="L69" i="1"/>
  <c r="P69" i="1"/>
  <c r="K69" i="1"/>
  <c r="R69" i="1"/>
  <c r="N69" i="1"/>
  <c r="I69" i="1"/>
  <c r="J69" i="1"/>
  <c r="G58" i="1"/>
  <c r="H59" i="1"/>
  <c r="AF58" i="1"/>
  <c r="E71" i="1" l="1"/>
  <c r="D71" i="1" s="1"/>
  <c r="J70" i="1"/>
  <c r="P70" i="1"/>
  <c r="K70" i="1"/>
  <c r="M70" i="1"/>
  <c r="N70" i="1"/>
  <c r="O70" i="1"/>
  <c r="Q70" i="1"/>
  <c r="R70" i="1"/>
  <c r="L70" i="1"/>
  <c r="I70" i="1"/>
  <c r="G59" i="1"/>
  <c r="AF59" i="1"/>
  <c r="AE59" i="1"/>
  <c r="H60" i="1"/>
  <c r="E72" i="1" l="1"/>
  <c r="D72" i="1" s="1"/>
  <c r="M71" i="1"/>
  <c r="I71" i="1"/>
  <c r="L71" i="1"/>
  <c r="O71" i="1"/>
  <c r="K71" i="1"/>
  <c r="P71" i="1"/>
  <c r="R71" i="1"/>
  <c r="N71" i="1"/>
  <c r="J71" i="1"/>
  <c r="Q71" i="1"/>
  <c r="G60" i="1"/>
  <c r="AE60" i="1"/>
  <c r="AF60" i="1"/>
  <c r="H61" i="1"/>
  <c r="E73" i="1" l="1"/>
  <c r="D73" i="1" s="1"/>
  <c r="O72" i="1"/>
  <c r="N72" i="1"/>
  <c r="I72" i="1"/>
  <c r="R72" i="1"/>
  <c r="M72" i="1"/>
  <c r="P72" i="1"/>
  <c r="L72" i="1"/>
  <c r="Q72" i="1"/>
  <c r="J72" i="1"/>
  <c r="K72" i="1"/>
  <c r="AE61" i="1"/>
  <c r="G61" i="1"/>
  <c r="AF61" i="1"/>
  <c r="H62" i="1"/>
  <c r="E74" i="1" l="1"/>
  <c r="D74" i="1" s="1"/>
  <c r="Q73" i="1"/>
  <c r="R73" i="1"/>
  <c r="M73" i="1"/>
  <c r="L73" i="1"/>
  <c r="P73" i="1"/>
  <c r="K73" i="1"/>
  <c r="J73" i="1"/>
  <c r="I73" i="1"/>
  <c r="N73" i="1"/>
  <c r="O73" i="1"/>
  <c r="AF62" i="1"/>
  <c r="AE62" i="1"/>
  <c r="G62" i="1"/>
  <c r="H63" i="1"/>
  <c r="E75" i="1" l="1"/>
  <c r="D75" i="1" s="1"/>
  <c r="J74" i="1"/>
  <c r="M74" i="1"/>
  <c r="O74" i="1"/>
  <c r="Q74" i="1"/>
  <c r="K74" i="1"/>
  <c r="R74" i="1"/>
  <c r="P74" i="1"/>
  <c r="L74" i="1"/>
  <c r="I74" i="1"/>
  <c r="N74" i="1"/>
  <c r="G63" i="1"/>
  <c r="AF63" i="1"/>
  <c r="AE63" i="1"/>
  <c r="H64" i="1"/>
  <c r="E76" i="1" l="1"/>
  <c r="D76" i="1" s="1"/>
  <c r="E77" i="1" s="1"/>
  <c r="D77" i="1" s="1"/>
  <c r="J75" i="1"/>
  <c r="R75" i="1"/>
  <c r="P75" i="1"/>
  <c r="Q75" i="1"/>
  <c r="I75" i="1"/>
  <c r="L75" i="1"/>
  <c r="M75" i="1"/>
  <c r="N75" i="1"/>
  <c r="K75" i="1"/>
  <c r="O75" i="1"/>
  <c r="AF64" i="1"/>
  <c r="G64" i="1"/>
  <c r="AE64" i="1"/>
  <c r="H65" i="1"/>
  <c r="E78" i="1" l="1"/>
  <c r="D78" i="1" s="1"/>
  <c r="L77" i="1"/>
  <c r="P77" i="1"/>
  <c r="N77" i="1"/>
  <c r="Q77" i="1"/>
  <c r="K77" i="1"/>
  <c r="O77" i="1"/>
  <c r="R77" i="1"/>
  <c r="J77" i="1"/>
  <c r="M77" i="1"/>
  <c r="I77" i="1"/>
  <c r="AE65" i="1"/>
  <c r="G65" i="1"/>
  <c r="AF65" i="1"/>
  <c r="H66" i="1"/>
  <c r="E79" i="1" l="1"/>
  <c r="D79" i="1" s="1"/>
  <c r="M78" i="1"/>
  <c r="K78" i="1"/>
  <c r="R78" i="1"/>
  <c r="P78" i="1"/>
  <c r="Q78" i="1"/>
  <c r="L78" i="1"/>
  <c r="O78" i="1"/>
  <c r="J78" i="1"/>
  <c r="N78" i="1"/>
  <c r="I78" i="1"/>
  <c r="AE66" i="1"/>
  <c r="E80" i="1" l="1"/>
  <c r="D80" i="1" s="1"/>
  <c r="Q79" i="1"/>
  <c r="P79" i="1"/>
  <c r="N79" i="1"/>
  <c r="M79" i="1"/>
  <c r="K79" i="1"/>
  <c r="I79" i="1"/>
  <c r="L79" i="1"/>
  <c r="J79" i="1"/>
  <c r="O79" i="1"/>
  <c r="R79" i="1"/>
  <c r="H67" i="1"/>
  <c r="AF66" i="1"/>
  <c r="G66" i="1"/>
  <c r="E81" i="1" l="1"/>
  <c r="D81" i="1" s="1"/>
  <c r="P80" i="1"/>
  <c r="K80" i="1"/>
  <c r="O80" i="1"/>
  <c r="L80" i="1"/>
  <c r="I80" i="1"/>
  <c r="M80" i="1"/>
  <c r="Q80" i="1"/>
  <c r="R80" i="1"/>
  <c r="N80" i="1"/>
  <c r="J80" i="1"/>
  <c r="AE67" i="1"/>
  <c r="G67" i="1"/>
  <c r="AF67" i="1"/>
  <c r="H68" i="1"/>
  <c r="J81" i="1" l="1"/>
  <c r="R81" i="1"/>
  <c r="E82" i="1"/>
  <c r="D82" i="1" s="1"/>
  <c r="O81" i="1"/>
  <c r="L81" i="1"/>
  <c r="K81" i="1"/>
  <c r="N81" i="1"/>
  <c r="M81" i="1"/>
  <c r="Q81" i="1"/>
  <c r="I81" i="1"/>
  <c r="P81" i="1"/>
  <c r="AF68" i="1"/>
  <c r="AE68" i="1"/>
  <c r="G68" i="1"/>
  <c r="H69" i="1"/>
  <c r="E83" i="1" l="1"/>
  <c r="D83" i="1" s="1"/>
  <c r="N82" i="1"/>
  <c r="L82" i="1"/>
  <c r="Q82" i="1"/>
  <c r="P82" i="1"/>
  <c r="K82" i="1"/>
  <c r="R82" i="1"/>
  <c r="I82" i="1"/>
  <c r="J82" i="1"/>
  <c r="M82" i="1"/>
  <c r="O82" i="1"/>
  <c r="G69" i="1"/>
  <c r="AF69" i="1"/>
  <c r="AE69" i="1"/>
  <c r="H70" i="1"/>
  <c r="E84" i="1" l="1"/>
  <c r="D84" i="1" s="1"/>
  <c r="Q83" i="1"/>
  <c r="M83" i="1"/>
  <c r="N83" i="1"/>
  <c r="J83" i="1"/>
  <c r="R83" i="1"/>
  <c r="L83" i="1"/>
  <c r="O83" i="1"/>
  <c r="P83" i="1"/>
  <c r="I83" i="1"/>
  <c r="K83" i="1"/>
  <c r="AF70" i="1"/>
  <c r="H71" i="1"/>
  <c r="G70" i="1"/>
  <c r="AE70" i="1"/>
  <c r="E85" i="1" l="1"/>
  <c r="D85" i="1" s="1"/>
  <c r="J84" i="1"/>
  <c r="L84" i="1"/>
  <c r="M84" i="1"/>
  <c r="R84" i="1"/>
  <c r="Q84" i="1"/>
  <c r="N84" i="1"/>
  <c r="P84" i="1"/>
  <c r="I84" i="1"/>
  <c r="O84" i="1"/>
  <c r="K84" i="1"/>
  <c r="AF71" i="1"/>
  <c r="AE71" i="1"/>
  <c r="G71" i="1"/>
  <c r="H72" i="1"/>
  <c r="E86" i="1" l="1"/>
  <c r="D86" i="1" s="1"/>
  <c r="N85" i="1"/>
  <c r="Q85" i="1"/>
  <c r="K85" i="1"/>
  <c r="L85" i="1"/>
  <c r="P85" i="1"/>
  <c r="J85" i="1"/>
  <c r="M85" i="1"/>
  <c r="O85" i="1"/>
  <c r="R85" i="1"/>
  <c r="I85" i="1"/>
  <c r="AF72" i="1"/>
  <c r="H73" i="1"/>
  <c r="G72" i="1"/>
  <c r="AE72" i="1"/>
  <c r="E87" i="1" l="1"/>
  <c r="D87" i="1" s="1"/>
  <c r="R86" i="1"/>
  <c r="L86" i="1"/>
  <c r="Q86" i="1"/>
  <c r="I86" i="1"/>
  <c r="K86" i="1"/>
  <c r="P86" i="1"/>
  <c r="M86" i="1"/>
  <c r="O86" i="1"/>
  <c r="J86" i="1"/>
  <c r="N86" i="1"/>
  <c r="AE73" i="1"/>
  <c r="AF73" i="1"/>
  <c r="G73" i="1"/>
  <c r="H74" i="1"/>
  <c r="E88" i="1" l="1"/>
  <c r="D88" i="1" s="1"/>
  <c r="R87" i="1"/>
  <c r="L87" i="1"/>
  <c r="Q87" i="1"/>
  <c r="M87" i="1"/>
  <c r="K87" i="1"/>
  <c r="O87" i="1"/>
  <c r="J87" i="1"/>
  <c r="N87" i="1"/>
  <c r="I87" i="1"/>
  <c r="P87" i="1"/>
  <c r="G74" i="1"/>
  <c r="H75" i="1"/>
  <c r="AE74" i="1"/>
  <c r="AF74" i="1"/>
  <c r="E89" i="1" l="1"/>
  <c r="D89" i="1" s="1"/>
  <c r="R88" i="1"/>
  <c r="N88" i="1"/>
  <c r="P88" i="1"/>
  <c r="Q88" i="1"/>
  <c r="L88" i="1"/>
  <c r="J88" i="1"/>
  <c r="I88" i="1"/>
  <c r="M88" i="1"/>
  <c r="O88" i="1"/>
  <c r="K88" i="1"/>
  <c r="AE75" i="1"/>
  <c r="G75" i="1"/>
  <c r="AF75" i="1"/>
  <c r="H76" i="1"/>
  <c r="E90" i="1" l="1"/>
  <c r="D90" i="1" s="1"/>
  <c r="E91" i="1" s="1"/>
  <c r="D91" i="1" s="1"/>
  <c r="Q89" i="1"/>
  <c r="K89" i="1"/>
  <c r="R89" i="1"/>
  <c r="N89" i="1"/>
  <c r="P89" i="1"/>
  <c r="O89" i="1"/>
  <c r="L89" i="1"/>
  <c r="I89" i="1"/>
  <c r="J89" i="1"/>
  <c r="M89" i="1"/>
  <c r="AF76" i="1"/>
  <c r="AE76" i="1"/>
  <c r="G76" i="1"/>
  <c r="H77" i="1"/>
  <c r="E92" i="1" l="1"/>
  <c r="D92" i="1" s="1"/>
  <c r="P91" i="1"/>
  <c r="M91" i="1"/>
  <c r="K91" i="1"/>
  <c r="N91" i="1"/>
  <c r="L91" i="1"/>
  <c r="O91" i="1"/>
  <c r="I91" i="1"/>
  <c r="J91" i="1"/>
  <c r="R91" i="1"/>
  <c r="Q91" i="1"/>
  <c r="G77" i="1"/>
  <c r="AE77" i="1"/>
  <c r="AF77" i="1"/>
  <c r="H78" i="1"/>
  <c r="E93" i="1" l="1"/>
  <c r="D93" i="1" s="1"/>
  <c r="I92" i="1"/>
  <c r="N92" i="1"/>
  <c r="O92" i="1"/>
  <c r="L92" i="1"/>
  <c r="P92" i="1"/>
  <c r="R92" i="1"/>
  <c r="K92" i="1"/>
  <c r="J92" i="1"/>
  <c r="Q92" i="1"/>
  <c r="M92" i="1"/>
  <c r="AE78" i="1"/>
  <c r="H79" i="1"/>
  <c r="G78" i="1"/>
  <c r="AF78" i="1"/>
  <c r="E94" i="1" l="1"/>
  <c r="D94" i="1" s="1"/>
  <c r="J93" i="1"/>
  <c r="P93" i="1"/>
  <c r="M93" i="1"/>
  <c r="N93" i="1"/>
  <c r="K93" i="1"/>
  <c r="I93" i="1"/>
  <c r="R93" i="1"/>
  <c r="L93" i="1"/>
  <c r="Q93" i="1"/>
  <c r="O93" i="1"/>
  <c r="G79" i="1"/>
  <c r="AE79" i="1"/>
  <c r="AF79" i="1"/>
  <c r="H80" i="1"/>
  <c r="E95" i="1" l="1"/>
  <c r="D95" i="1" s="1"/>
  <c r="P94" i="1"/>
  <c r="I94" i="1"/>
  <c r="J94" i="1"/>
  <c r="M94" i="1"/>
  <c r="K94" i="1"/>
  <c r="Q94" i="1"/>
  <c r="L94" i="1"/>
  <c r="R94" i="1"/>
  <c r="N94" i="1"/>
  <c r="O94" i="1"/>
  <c r="AF80" i="1"/>
  <c r="G80" i="1"/>
  <c r="AE80" i="1"/>
  <c r="H81" i="1"/>
  <c r="E96" i="1" l="1"/>
  <c r="D96" i="1" s="1"/>
  <c r="L95" i="1"/>
  <c r="I95" i="1"/>
  <c r="R95" i="1"/>
  <c r="J95" i="1"/>
  <c r="K95" i="1"/>
  <c r="Q95" i="1"/>
  <c r="O95" i="1"/>
  <c r="P95" i="1"/>
  <c r="M95" i="1"/>
  <c r="N95" i="1"/>
  <c r="AE81" i="1"/>
  <c r="AF81" i="1"/>
  <c r="G81" i="1"/>
  <c r="H82" i="1"/>
  <c r="E97" i="1" l="1"/>
  <c r="D97" i="1" s="1"/>
  <c r="K96" i="1"/>
  <c r="I96" i="1"/>
  <c r="L96" i="1"/>
  <c r="P96" i="1"/>
  <c r="R96" i="1"/>
  <c r="Q96" i="1"/>
  <c r="J96" i="1"/>
  <c r="N96" i="1"/>
  <c r="O96" i="1"/>
  <c r="M96" i="1"/>
  <c r="AF82" i="1"/>
  <c r="H83" i="1"/>
  <c r="AE82" i="1"/>
  <c r="G82" i="1"/>
  <c r="E98" i="1" l="1"/>
  <c r="D98" i="1" s="1"/>
  <c r="L97" i="1"/>
  <c r="K97" i="1"/>
  <c r="R97" i="1"/>
  <c r="I97" i="1"/>
  <c r="P97" i="1"/>
  <c r="Q97" i="1"/>
  <c r="M97" i="1"/>
  <c r="O97" i="1"/>
  <c r="J97" i="1"/>
  <c r="N97" i="1"/>
  <c r="AE83" i="1"/>
  <c r="G83" i="1"/>
  <c r="AF83" i="1"/>
  <c r="H84" i="1"/>
  <c r="E99" i="1" l="1"/>
  <c r="D99" i="1" s="1"/>
  <c r="J98" i="1"/>
  <c r="O98" i="1"/>
  <c r="N98" i="1"/>
  <c r="Q98" i="1"/>
  <c r="I98" i="1"/>
  <c r="P98" i="1"/>
  <c r="K98" i="1"/>
  <c r="M98" i="1"/>
  <c r="L98" i="1"/>
  <c r="R98" i="1"/>
  <c r="AE84" i="1"/>
  <c r="J99" i="1" l="1"/>
  <c r="L99" i="1"/>
  <c r="R99" i="1"/>
  <c r="I99" i="1"/>
  <c r="K99" i="1"/>
  <c r="E100" i="1"/>
  <c r="D100" i="1" s="1"/>
  <c r="P99" i="1"/>
  <c r="N99" i="1"/>
  <c r="O99" i="1"/>
  <c r="Q99" i="1"/>
  <c r="M99" i="1"/>
  <c r="AF84" i="1"/>
  <c r="G84" i="1"/>
  <c r="H85" i="1"/>
  <c r="E101" i="1" l="1"/>
  <c r="D101" i="1" s="1"/>
  <c r="I100" i="1"/>
  <c r="K100" i="1"/>
  <c r="L100" i="1"/>
  <c r="N100" i="1"/>
  <c r="M100" i="1"/>
  <c r="R100" i="1"/>
  <c r="O100" i="1"/>
  <c r="P100" i="1"/>
  <c r="Q100" i="1"/>
  <c r="J100" i="1"/>
  <c r="AF85" i="1"/>
  <c r="AE85" i="1"/>
  <c r="G85" i="1"/>
  <c r="H86" i="1"/>
  <c r="E102" i="1" l="1"/>
  <c r="D102" i="1" s="1"/>
  <c r="Q101" i="1"/>
  <c r="P101" i="1"/>
  <c r="N101" i="1"/>
  <c r="J101" i="1"/>
  <c r="R101" i="1"/>
  <c r="K101" i="1"/>
  <c r="I101" i="1"/>
  <c r="L101" i="1"/>
  <c r="M101" i="1"/>
  <c r="O101" i="1"/>
  <c r="G86" i="1"/>
  <c r="H87" i="1"/>
  <c r="AE86" i="1"/>
  <c r="AF86" i="1"/>
  <c r="E103" i="1" l="1"/>
  <c r="D103" i="1" s="1"/>
  <c r="K102" i="1"/>
  <c r="L102" i="1"/>
  <c r="J102" i="1"/>
  <c r="Q102" i="1"/>
  <c r="N102" i="1"/>
  <c r="P102" i="1"/>
  <c r="M102" i="1"/>
  <c r="R102" i="1"/>
  <c r="O102" i="1"/>
  <c r="I102" i="1"/>
  <c r="AF87" i="1"/>
  <c r="AE87" i="1"/>
  <c r="G87" i="1"/>
  <c r="H88" i="1"/>
  <c r="E104" i="1" l="1"/>
  <c r="D104" i="1" s="1"/>
  <c r="E105" i="1" s="1"/>
  <c r="D105" i="1" s="1"/>
  <c r="Q103" i="1"/>
  <c r="I103" i="1"/>
  <c r="J103" i="1"/>
  <c r="M103" i="1"/>
  <c r="N103" i="1"/>
  <c r="O103" i="1"/>
  <c r="R103" i="1"/>
  <c r="K103" i="1"/>
  <c r="P103" i="1"/>
  <c r="L103" i="1"/>
  <c r="AF88" i="1"/>
  <c r="H89" i="1"/>
  <c r="G88" i="1"/>
  <c r="AE88" i="1"/>
  <c r="E106" i="1" l="1"/>
  <c r="D106" i="1" s="1"/>
  <c r="R105" i="1"/>
  <c r="I105" i="1"/>
  <c r="Q105" i="1"/>
  <c r="L105" i="1"/>
  <c r="J105" i="1"/>
  <c r="N105" i="1"/>
  <c r="K105" i="1"/>
  <c r="P105" i="1"/>
  <c r="O105" i="1"/>
  <c r="M105" i="1"/>
  <c r="AF89" i="1"/>
  <c r="G89" i="1"/>
  <c r="AE89" i="1"/>
  <c r="H90" i="1"/>
  <c r="E107" i="1" l="1"/>
  <c r="D107" i="1" s="1"/>
  <c r="I106" i="1"/>
  <c r="Q106" i="1"/>
  <c r="P106" i="1"/>
  <c r="J106" i="1"/>
  <c r="K106" i="1"/>
  <c r="O106" i="1"/>
  <c r="L106" i="1"/>
  <c r="M106" i="1"/>
  <c r="R106" i="1"/>
  <c r="N106" i="1"/>
  <c r="G90" i="1"/>
  <c r="AF90" i="1"/>
  <c r="AE90" i="1"/>
  <c r="H91" i="1"/>
  <c r="E108" i="1" l="1"/>
  <c r="D108" i="1" s="1"/>
  <c r="N107" i="1"/>
  <c r="Q107" i="1"/>
  <c r="L107" i="1"/>
  <c r="I107" i="1"/>
  <c r="K107" i="1"/>
  <c r="J107" i="1"/>
  <c r="R107" i="1"/>
  <c r="O107" i="1"/>
  <c r="M107" i="1"/>
  <c r="P107" i="1"/>
  <c r="AE91" i="1"/>
  <c r="E109" i="1" l="1"/>
  <c r="D109" i="1" s="1"/>
  <c r="R108" i="1"/>
  <c r="N108" i="1"/>
  <c r="Q108" i="1"/>
  <c r="L108" i="1"/>
  <c r="O108" i="1"/>
  <c r="J108" i="1"/>
  <c r="P108" i="1"/>
  <c r="I108" i="1"/>
  <c r="K108" i="1"/>
  <c r="M108" i="1"/>
  <c r="G91" i="1"/>
  <c r="AF91" i="1"/>
  <c r="H92" i="1"/>
  <c r="E110" i="1" l="1"/>
  <c r="D110" i="1" s="1"/>
  <c r="R109" i="1"/>
  <c r="L109" i="1"/>
  <c r="Q109" i="1"/>
  <c r="N109" i="1"/>
  <c r="J109" i="1"/>
  <c r="P109" i="1"/>
  <c r="O109" i="1"/>
  <c r="M109" i="1"/>
  <c r="I109" i="1"/>
  <c r="K109" i="1"/>
  <c r="AE92" i="1"/>
  <c r="AF92" i="1"/>
  <c r="G92" i="1"/>
  <c r="H93" i="1"/>
  <c r="E111" i="1" l="1"/>
  <c r="D111" i="1" s="1"/>
  <c r="P110" i="1"/>
  <c r="I110" i="1"/>
  <c r="K110" i="1"/>
  <c r="M110" i="1"/>
  <c r="J110" i="1"/>
  <c r="Q110" i="1"/>
  <c r="R110" i="1"/>
  <c r="L110" i="1"/>
  <c r="N110" i="1"/>
  <c r="O110" i="1"/>
  <c r="AF93" i="1"/>
  <c r="G93" i="1"/>
  <c r="AE93" i="1"/>
  <c r="H94" i="1"/>
  <c r="R111" i="1" l="1"/>
  <c r="I111" i="1"/>
  <c r="K111" i="1"/>
  <c r="M111" i="1"/>
  <c r="J111" i="1"/>
  <c r="E112" i="1"/>
  <c r="D112" i="1" s="1"/>
  <c r="O111" i="1"/>
  <c r="L111" i="1"/>
  <c r="Q111" i="1"/>
  <c r="P111" i="1"/>
  <c r="N111" i="1"/>
  <c r="AF94" i="1"/>
  <c r="H95" i="1"/>
  <c r="AE94" i="1"/>
  <c r="G94" i="1"/>
  <c r="E113" i="1" l="1"/>
  <c r="D113" i="1" s="1"/>
  <c r="O112" i="1"/>
  <c r="R112" i="1"/>
  <c r="L112" i="1"/>
  <c r="K112" i="1"/>
  <c r="I112" i="1"/>
  <c r="P112" i="1"/>
  <c r="M112" i="1"/>
  <c r="Q112" i="1"/>
  <c r="J112" i="1"/>
  <c r="N112" i="1"/>
  <c r="AE95" i="1"/>
  <c r="G95" i="1"/>
  <c r="AF95" i="1"/>
  <c r="H96" i="1"/>
  <c r="E114" i="1" l="1"/>
  <c r="D114" i="1" s="1"/>
  <c r="N113" i="1"/>
  <c r="R113" i="1"/>
  <c r="K113" i="1"/>
  <c r="I113" i="1"/>
  <c r="Q113" i="1"/>
  <c r="P113" i="1"/>
  <c r="O113" i="1"/>
  <c r="J113" i="1"/>
  <c r="L113" i="1"/>
  <c r="M113" i="1"/>
  <c r="AF96" i="1"/>
  <c r="H97" i="1"/>
  <c r="G96" i="1"/>
  <c r="AE96" i="1"/>
  <c r="E115" i="1" l="1"/>
  <c r="D115" i="1" s="1"/>
  <c r="M114" i="1"/>
  <c r="I114" i="1"/>
  <c r="L114" i="1"/>
  <c r="J114" i="1"/>
  <c r="P114" i="1"/>
  <c r="O114" i="1"/>
  <c r="Q114" i="1"/>
  <c r="K114" i="1"/>
  <c r="N114" i="1"/>
  <c r="R114" i="1"/>
  <c r="AE97" i="1"/>
  <c r="E116" i="1" l="1"/>
  <c r="D116" i="1" s="1"/>
  <c r="N115" i="1"/>
  <c r="J115" i="1"/>
  <c r="M115" i="1"/>
  <c r="K115" i="1"/>
  <c r="Q115" i="1"/>
  <c r="R115" i="1"/>
  <c r="P115" i="1"/>
  <c r="I115" i="1"/>
  <c r="L115" i="1"/>
  <c r="O115" i="1"/>
  <c r="G97" i="1"/>
  <c r="AF97" i="1"/>
  <c r="H98" i="1"/>
  <c r="E117" i="1" l="1"/>
  <c r="D117" i="1" s="1"/>
  <c r="J116" i="1"/>
  <c r="R116" i="1"/>
  <c r="I116" i="1"/>
  <c r="Q116" i="1"/>
  <c r="O116" i="1"/>
  <c r="L116" i="1"/>
  <c r="N116" i="1"/>
  <c r="M116" i="1"/>
  <c r="K116" i="1"/>
  <c r="P116" i="1"/>
  <c r="AF98" i="1"/>
  <c r="AE98" i="1"/>
  <c r="G98" i="1"/>
  <c r="H99" i="1"/>
  <c r="E120" i="1" l="1"/>
  <c r="D120" i="1" s="1"/>
  <c r="L117" i="1"/>
  <c r="J117" i="1"/>
  <c r="P117" i="1"/>
  <c r="R117" i="1"/>
  <c r="N117" i="1"/>
  <c r="I117" i="1"/>
  <c r="M117" i="1"/>
  <c r="K117" i="1"/>
  <c r="E118" i="1"/>
  <c r="D118" i="1" s="1"/>
  <c r="Q117" i="1"/>
  <c r="O117" i="1"/>
  <c r="AF99" i="1"/>
  <c r="AE99" i="1"/>
  <c r="G99" i="1"/>
  <c r="H100" i="1"/>
  <c r="E119" i="1" l="1"/>
  <c r="D119" i="1" s="1"/>
  <c r="I118" i="1"/>
  <c r="M118" i="1"/>
  <c r="O118" i="1"/>
  <c r="J118" i="1"/>
  <c r="L118" i="1"/>
  <c r="Q118" i="1"/>
  <c r="K118" i="1"/>
  <c r="N118" i="1"/>
  <c r="P118" i="1"/>
  <c r="R118" i="1"/>
  <c r="L120" i="1"/>
  <c r="N120" i="1"/>
  <c r="P120" i="1"/>
  <c r="M120" i="1"/>
  <c r="K120" i="1"/>
  <c r="O120" i="1"/>
  <c r="I120" i="1"/>
  <c r="Q120" i="1"/>
  <c r="J120" i="1"/>
  <c r="R120" i="1"/>
  <c r="AE100" i="1"/>
  <c r="L119" i="1" l="1"/>
  <c r="O119" i="1"/>
  <c r="P119" i="1"/>
  <c r="R119" i="1"/>
  <c r="K119" i="1"/>
  <c r="Q119" i="1"/>
  <c r="I119" i="1"/>
  <c r="M119" i="1"/>
  <c r="J119" i="1"/>
  <c r="N119" i="1"/>
  <c r="G100" i="1"/>
  <c r="AF100" i="1"/>
  <c r="H101" i="1"/>
  <c r="AE101" i="1" l="1"/>
  <c r="AF101" i="1"/>
  <c r="G101" i="1"/>
  <c r="H102" i="1"/>
  <c r="AE102" i="1" l="1"/>
  <c r="AF102" i="1"/>
  <c r="G102" i="1"/>
  <c r="H103" i="1"/>
  <c r="AE103" i="1" l="1"/>
  <c r="G103" i="1" l="1"/>
  <c r="AF103" i="1"/>
  <c r="H104" i="1"/>
  <c r="AE104" i="1" l="1"/>
  <c r="G104" i="1"/>
  <c r="AF104" i="1"/>
  <c r="H105" i="1"/>
  <c r="AF105" i="1" l="1"/>
  <c r="G105" i="1"/>
  <c r="AE105" i="1"/>
  <c r="H106" i="1"/>
  <c r="G106" i="1" l="1"/>
  <c r="AE106" i="1"/>
  <c r="AF106" i="1"/>
  <c r="H107" i="1"/>
  <c r="G107" i="1" l="1"/>
  <c r="H108" i="1"/>
  <c r="AF107" i="1"/>
  <c r="AE107" i="1"/>
  <c r="AE108" i="1" l="1"/>
  <c r="G108" i="1"/>
  <c r="AF108" i="1"/>
  <c r="H109" i="1"/>
  <c r="AE109" i="1" l="1"/>
  <c r="H110" i="1"/>
  <c r="G109" i="1"/>
  <c r="AF109" i="1"/>
  <c r="AE110" i="1" l="1"/>
  <c r="AF110" i="1" l="1"/>
  <c r="G110" i="1"/>
  <c r="H111" i="1"/>
  <c r="AE111" i="1" l="1"/>
  <c r="H112" i="1" l="1"/>
  <c r="AF111" i="1"/>
  <c r="G111" i="1"/>
  <c r="AF112" i="1" l="1"/>
  <c r="H113" i="1"/>
  <c r="G112" i="1"/>
  <c r="AE112" i="1"/>
  <c r="G113" i="1" l="1"/>
  <c r="AF113" i="1"/>
  <c r="AE113" i="1"/>
  <c r="H114" i="1"/>
  <c r="AF114" i="1" l="1"/>
  <c r="G114" i="1"/>
  <c r="AE114" i="1"/>
  <c r="H115" i="1"/>
  <c r="AE115" i="1" l="1"/>
  <c r="AF115" i="1"/>
  <c r="G115" i="1"/>
  <c r="H116" i="1"/>
  <c r="G116" i="1" l="1"/>
  <c r="AF116" i="1"/>
  <c r="H117" i="1"/>
  <c r="AE116" i="1"/>
  <c r="H118" i="1" l="1"/>
  <c r="G117" i="1"/>
  <c r="H120" i="1"/>
  <c r="G120" i="1" l="1"/>
  <c r="AE120" i="1"/>
  <c r="AF120" i="1"/>
  <c r="G118" i="1" l="1"/>
  <c r="H119" i="1"/>
  <c r="C4" i="1" l="1"/>
  <c r="F4" i="1"/>
  <c r="G119" i="1" l="1"/>
</calcChain>
</file>

<file path=xl/sharedStrings.xml><?xml version="1.0" encoding="utf-8"?>
<sst xmlns="http://schemas.openxmlformats.org/spreadsheetml/2006/main" count="143" uniqueCount="142">
  <si>
    <t>تنظیم شده بر اساس توضیحات ارائه شده در جلد اول کتاب زیر ذره بین (واژگان)</t>
  </si>
  <si>
    <t>شماره درس</t>
  </si>
  <si>
    <t>عنوان</t>
  </si>
  <si>
    <t>تاریخ شروع هر درس</t>
  </si>
  <si>
    <t xml:space="preserve">درس یک </t>
  </si>
  <si>
    <t xml:space="preserve">درس دو </t>
  </si>
  <si>
    <t xml:space="preserve">درس سه </t>
  </si>
  <si>
    <t xml:space="preserve">درس چهار </t>
  </si>
  <si>
    <t xml:space="preserve">درس پنج </t>
  </si>
  <si>
    <t xml:space="preserve">درس شش </t>
  </si>
  <si>
    <t xml:space="preserve">درس هفت </t>
  </si>
  <si>
    <t xml:space="preserve">درس هشت </t>
  </si>
  <si>
    <t xml:space="preserve">درس نه </t>
  </si>
  <si>
    <t xml:space="preserve">درس ده </t>
  </si>
  <si>
    <t xml:space="preserve">درس یازده </t>
  </si>
  <si>
    <t xml:space="preserve">درس دوازده </t>
  </si>
  <si>
    <t xml:space="preserve">درس سیزده </t>
  </si>
  <si>
    <t xml:space="preserve">درس پانزده </t>
  </si>
  <si>
    <t xml:space="preserve">درس شانزده </t>
  </si>
  <si>
    <t xml:space="preserve">درس هفده </t>
  </si>
  <si>
    <t xml:space="preserve">درس هیجده </t>
  </si>
  <si>
    <t xml:space="preserve">درس نوزده </t>
  </si>
  <si>
    <t xml:space="preserve">درس بیست </t>
  </si>
  <si>
    <t xml:space="preserve">درس بیست و یک </t>
  </si>
  <si>
    <t xml:space="preserve">درس بیست و دو </t>
  </si>
  <si>
    <t xml:space="preserve">درس بیست و سه </t>
  </si>
  <si>
    <t xml:space="preserve">درس بیست و چهار </t>
  </si>
  <si>
    <t xml:space="preserve">درس بیست و پنج </t>
  </si>
  <si>
    <t xml:space="preserve">درس بیست و شش </t>
  </si>
  <si>
    <t xml:space="preserve">درس بیست و هفت </t>
  </si>
  <si>
    <t xml:space="preserve">درس بیست و نه </t>
  </si>
  <si>
    <t xml:space="preserve">درس سی </t>
  </si>
  <si>
    <t xml:space="preserve">درس سی و یک </t>
  </si>
  <si>
    <t xml:space="preserve">درس سی و دو </t>
  </si>
  <si>
    <t xml:space="preserve">درس سی و سه </t>
  </si>
  <si>
    <t xml:space="preserve">درس سی و چهار </t>
  </si>
  <si>
    <t xml:space="preserve">درس سی و پنج </t>
  </si>
  <si>
    <t xml:space="preserve">درس سی و شش </t>
  </si>
  <si>
    <t xml:space="preserve">درس سی و هفت </t>
  </si>
  <si>
    <t xml:space="preserve">درس سی و هشت </t>
  </si>
  <si>
    <t xml:space="preserve">درس سی و نه </t>
  </si>
  <si>
    <t xml:space="preserve">درس چهل </t>
  </si>
  <si>
    <t xml:space="preserve">درس چهل و یک </t>
  </si>
  <si>
    <t xml:space="preserve">درس چهل و سه </t>
  </si>
  <si>
    <t xml:space="preserve">درس چهل و چهار </t>
  </si>
  <si>
    <t xml:space="preserve">درس چهل و پنج </t>
  </si>
  <si>
    <t xml:space="preserve">درس چهل و شش </t>
  </si>
  <si>
    <t xml:space="preserve">درس چهل و هفت </t>
  </si>
  <si>
    <t xml:space="preserve">درس چهل و هشت </t>
  </si>
  <si>
    <t xml:space="preserve">درس چهل و نه </t>
  </si>
  <si>
    <t xml:space="preserve">درس پنجاه </t>
  </si>
  <si>
    <t xml:space="preserve">درس پنجاه و یک </t>
  </si>
  <si>
    <t xml:space="preserve">درس پنجاه و دو </t>
  </si>
  <si>
    <t xml:space="preserve">درس پنجاه و سه </t>
  </si>
  <si>
    <t xml:space="preserve">درس پنجاه و چهار </t>
  </si>
  <si>
    <t xml:space="preserve">درس پنجاه و پنج </t>
  </si>
  <si>
    <t xml:space="preserve">درس پنجاه و هفت </t>
  </si>
  <si>
    <t xml:space="preserve">درس پنجاه و هشت </t>
  </si>
  <si>
    <t xml:space="preserve">درس پنجاه و نه </t>
  </si>
  <si>
    <t xml:space="preserve">درس شصت </t>
  </si>
  <si>
    <t xml:space="preserve">درس شصت و یک </t>
  </si>
  <si>
    <t xml:space="preserve">درس شصت و دو </t>
  </si>
  <si>
    <t xml:space="preserve">درس شصت و سه </t>
  </si>
  <si>
    <t xml:space="preserve">درس شصت و چهار </t>
  </si>
  <si>
    <t xml:space="preserve">درس شصت و پنج </t>
  </si>
  <si>
    <t xml:space="preserve">درس شصت و شش </t>
  </si>
  <si>
    <t xml:space="preserve">درس شصت و هفت </t>
  </si>
  <si>
    <t xml:space="preserve">درس شصت و هشت </t>
  </si>
  <si>
    <t xml:space="preserve">درس شصت و نه </t>
  </si>
  <si>
    <t xml:space="preserve">درس هفتاد و یک </t>
  </si>
  <si>
    <t xml:space="preserve">درس هفتاد و دو </t>
  </si>
  <si>
    <t xml:space="preserve">درس هفتاد و سه </t>
  </si>
  <si>
    <t xml:space="preserve">درس هفتاد و چهار </t>
  </si>
  <si>
    <t xml:space="preserve">درس هفتاد و پنج </t>
  </si>
  <si>
    <t xml:space="preserve">درس هفتاد و شش </t>
  </si>
  <si>
    <t xml:space="preserve">درس هفتاد و هفت </t>
  </si>
  <si>
    <t xml:space="preserve">درس هفتاد و هشت </t>
  </si>
  <si>
    <t xml:space="preserve">درس هفتاد و نه </t>
  </si>
  <si>
    <t xml:space="preserve">درس هشتاد </t>
  </si>
  <si>
    <t xml:space="preserve">درس هشتاد و یک </t>
  </si>
  <si>
    <t xml:space="preserve">درس هشتاد و دو </t>
  </si>
  <si>
    <t xml:space="preserve">درس هشتاد و سه </t>
  </si>
  <si>
    <t xml:space="preserve">درس هشتاد و پنج </t>
  </si>
  <si>
    <t xml:space="preserve">درس هشتاد و شش </t>
  </si>
  <si>
    <t xml:space="preserve">درس هشتاد و هفت </t>
  </si>
  <si>
    <t xml:space="preserve">درس هشتاد و هشت </t>
  </si>
  <si>
    <t xml:space="preserve">درس هشتاد و نه </t>
  </si>
  <si>
    <t xml:space="preserve">درس نود </t>
  </si>
  <si>
    <t xml:space="preserve">درس نود و یک </t>
  </si>
  <si>
    <t xml:space="preserve">درس نود و دو </t>
  </si>
  <si>
    <t xml:space="preserve">درس نود و سه </t>
  </si>
  <si>
    <t xml:space="preserve">درس نود و چهار </t>
  </si>
  <si>
    <t xml:space="preserve">درس نود و پنج </t>
  </si>
  <si>
    <t xml:space="preserve">درس نود و شش </t>
  </si>
  <si>
    <t xml:space="preserve">درس نود و هفت </t>
  </si>
  <si>
    <t xml:space="preserve">درس نود و نه </t>
  </si>
  <si>
    <t xml:space="preserve">درس یکصد </t>
  </si>
  <si>
    <t xml:space="preserve">درس یکصد و یک </t>
  </si>
  <si>
    <t xml:space="preserve">درس یکصد و دو </t>
  </si>
  <si>
    <t xml:space="preserve">درس یکصد و سه </t>
  </si>
  <si>
    <t xml:space="preserve">درس یکصد و چهار </t>
  </si>
  <si>
    <t xml:space="preserve">درس یکصد و پنج </t>
  </si>
  <si>
    <t xml:space="preserve">درس یکصد و شش </t>
  </si>
  <si>
    <t xml:space="preserve">درس یکصد و هفت </t>
  </si>
  <si>
    <t xml:space="preserve">درس یکصد و هشت </t>
  </si>
  <si>
    <t xml:space="preserve">درس یکصد و نه </t>
  </si>
  <si>
    <t xml:space="preserve">درس یکصد و ده </t>
  </si>
  <si>
    <t>نوبت مرور</t>
  </si>
  <si>
    <t>تاریخ امروز</t>
  </si>
  <si>
    <t>SHAMSI</t>
  </si>
  <si>
    <t>MILADI</t>
  </si>
  <si>
    <t>تاریخ شروع</t>
  </si>
  <si>
    <t>تاریخ شروع رو حتما باید مطابق فرمتی که در راست نوشته شده درج کنین. ماه و روز رو اگه تک رقمی هست، حتما قبلش 0 بذارید.</t>
  </si>
  <si>
    <t>حالت مرور</t>
  </si>
  <si>
    <t>moroor</t>
  </si>
  <si>
    <t>عادی</t>
  </si>
  <si>
    <t>تاریخ احتمالی پایان</t>
  </si>
  <si>
    <t>تعداد درس در هفته</t>
  </si>
  <si>
    <t>بسیار سریع</t>
  </si>
  <si>
    <t>تاریخ احتمالی پایان تمام مرورها</t>
  </si>
  <si>
    <t>درس چهارده (تست)</t>
  </si>
  <si>
    <t>درس بیست و هشت (تست)</t>
  </si>
  <si>
    <t>درس چهل و دو (تست)</t>
  </si>
  <si>
    <t>درس پنجاه و شش (تست)</t>
  </si>
  <si>
    <t>درس هفتاد (تست)</t>
  </si>
  <si>
    <t>درس هشتاد و چهار (تست)</t>
  </si>
  <si>
    <t>درس نود و هشت (تست)</t>
  </si>
  <si>
    <t>درس یکصد و یازده</t>
  </si>
  <si>
    <t>برای نمایش درست فونت سری B باید نصب شده باشد.</t>
  </si>
  <si>
    <t>آذر ماه در کانال تلگرام، طریقه سرعت دادن برای افرادی که عقب هستند و تا کنکور تمام نخواهند کرد را توضیح خواهیم دادیم. تا آن زمان با اکسل جلو بروید.</t>
  </si>
  <si>
    <t>بسیار آهسته</t>
  </si>
  <si>
    <t>آهسته (توصیه)</t>
  </si>
  <si>
    <t>ماکسیمم ضربدر یک لغت در این درس
(ورود عدد بعد از روز هشتم)</t>
  </si>
  <si>
    <t>درس یکصد و چهارده</t>
  </si>
  <si>
    <t>درس یکصد و دوازده</t>
  </si>
  <si>
    <t>درس یکصد و سیزده</t>
  </si>
  <si>
    <t>14031230</t>
  </si>
  <si>
    <t>14081230</t>
  </si>
  <si>
    <t>لطفاً فقط از حالت آهسته استفاده کنید.</t>
  </si>
  <si>
    <t>کانال برنامه ریزی رایگان GeneralEnglishPlan</t>
  </si>
  <si>
    <t>yasdl.com/51348/دانلود-فونت-فارسی-b.html</t>
  </si>
  <si>
    <t>1405/07/01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</si>
</sst>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00&quot;/&quot;00&quot;/&quot;00"/>
    <numFmt numFmtId="165" formatCode="0000&quot;/&quot;00&quot;/&quot;00"/>
    <numFmt numFmtId="166" formatCode="&quot;مرور نیازی نیست.&quot;;&quot;مرور نیازی نیست.&quot;;&quot;مرور نیازی نیست.&quot;"/>
    <numFmt numFmtId="167" formatCode="&quot;مرور این درس به پایان رسید&quot;;&quot;این درس هنوز نیاز به مرور دارد&quot;;&quot;امروز باید این درس مرور شود&quot;"/>
  </numFmts>
  <fonts count="18" x14ac:knownFonts="1">
    <font>
      <sz val="11"/>
      <color theme="1"/>
      <name val="Arial"/>
      <family val="2"/>
      <scheme val="minor"/>
    </font>
    <font>
      <sz val="11"/>
      <color theme="1"/>
      <name val="B Mitra"/>
      <charset val="178"/>
    </font>
    <font>
      <sz val="14"/>
      <color theme="1"/>
      <name val="B Mitra"/>
      <charset val="178"/>
    </font>
    <font>
      <sz val="11"/>
      <color theme="0"/>
      <name val="B Mitra"/>
      <charset val="178"/>
    </font>
    <font>
      <b/>
      <sz val="11"/>
      <color theme="1"/>
      <name val="B Mitra"/>
      <charset val="178"/>
    </font>
    <font>
      <b/>
      <sz val="24"/>
      <color theme="1"/>
      <name val="B Mitra"/>
      <charset val="178"/>
    </font>
    <font>
      <b/>
      <sz val="26"/>
      <color theme="1"/>
      <name val="B Mitra"/>
      <charset val="178"/>
    </font>
    <font>
      <b/>
      <u/>
      <sz val="14"/>
      <color theme="1"/>
      <name val="B Mitra"/>
      <charset val="178"/>
    </font>
    <font>
      <b/>
      <sz val="14"/>
      <color theme="1"/>
      <name val="B Nazanin"/>
      <charset val="178"/>
    </font>
    <font>
      <b/>
      <sz val="12"/>
      <color theme="1"/>
      <name val="B Nazanin"/>
      <charset val="178"/>
    </font>
    <font>
      <u/>
      <sz val="11"/>
      <color theme="10"/>
      <name val="Arial"/>
      <family val="2"/>
      <scheme val="minor"/>
    </font>
    <font>
      <b/>
      <sz val="11"/>
      <color theme="0" tint="-0.249977111117893"/>
      <name val="B Mitra"/>
      <charset val="178"/>
    </font>
    <font>
      <b/>
      <sz val="12"/>
      <color theme="0" tint="-0.249977111117893"/>
      <name val="B Nazanin"/>
      <charset val="178"/>
    </font>
    <font>
      <b/>
      <sz val="10"/>
      <name val="B Mitra"/>
      <charset val="178"/>
    </font>
    <font>
      <b/>
      <sz val="14"/>
      <color theme="1"/>
      <name val="B Mitra"/>
      <charset val="178"/>
    </font>
    <font>
      <b/>
      <sz val="12"/>
      <color theme="1"/>
      <name val="B Mitra"/>
      <charset val="178"/>
    </font>
    <font>
      <b/>
      <sz val="24"/>
      <color theme="1"/>
      <name val="B Nazanin"/>
      <charset val="178"/>
    </font>
    <font>
      <b/>
      <sz val="11"/>
      <color rgb="FFFF0000"/>
      <name val="B Mitra"/>
      <charset val="178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ashed">
        <color indexed="64"/>
      </right>
      <top style="medium">
        <color indexed="64"/>
      </top>
      <bottom/>
      <diagonal/>
    </border>
    <border>
      <left/>
      <right style="dashed">
        <color indexed="64"/>
      </right>
      <top/>
      <bottom/>
      <diagonal/>
    </border>
    <border>
      <left/>
      <right style="dashed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78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readingOrder="2"/>
    </xf>
    <xf numFmtId="0" fontId="1" fillId="0" borderId="0" xfId="0" applyFont="1" applyAlignment="1" applyProtection="1">
      <alignment horizontal="center" vertical="center"/>
      <protection hidden="1"/>
    </xf>
    <xf numFmtId="0" fontId="2" fillId="0" borderId="10" xfId="0" applyFont="1" applyBorder="1" applyAlignment="1" applyProtection="1">
      <alignment horizontal="center" vertical="center"/>
      <protection hidden="1"/>
    </xf>
    <xf numFmtId="165" fontId="2" fillId="0" borderId="10" xfId="0" applyNumberFormat="1" applyFont="1" applyBorder="1" applyAlignment="1" applyProtection="1">
      <alignment horizontal="center" vertical="center"/>
      <protection hidden="1"/>
    </xf>
    <xf numFmtId="0" fontId="2" fillId="0" borderId="1" xfId="0" applyFont="1" applyBorder="1" applyAlignment="1" applyProtection="1">
      <alignment horizontal="center" vertical="center"/>
      <protection hidden="1"/>
    </xf>
    <xf numFmtId="165" fontId="2" fillId="0" borderId="1" xfId="0" applyNumberFormat="1" applyFont="1" applyBorder="1" applyAlignment="1" applyProtection="1">
      <alignment horizontal="center" vertical="center"/>
      <protection hidden="1"/>
    </xf>
    <xf numFmtId="0" fontId="2" fillId="0" borderId="7" xfId="0" applyFont="1" applyBorder="1" applyAlignment="1" applyProtection="1">
      <alignment horizontal="center" vertical="center"/>
      <protection hidden="1"/>
    </xf>
    <xf numFmtId="0" fontId="3" fillId="3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2" borderId="26" xfId="0" applyFont="1" applyFill="1" applyBorder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4" fillId="3" borderId="0" xfId="0" applyFont="1" applyFill="1" applyAlignment="1">
      <alignment horizontal="right" vertical="center"/>
    </xf>
    <xf numFmtId="0" fontId="1" fillId="3" borderId="0" xfId="0" applyFont="1" applyFill="1" applyAlignment="1">
      <alignment horizontal="center" vertical="center"/>
    </xf>
    <xf numFmtId="0" fontId="4" fillId="3" borderId="15" xfId="0" applyFont="1" applyFill="1" applyBorder="1" applyAlignment="1">
      <alignment horizontal="center" vertical="center"/>
    </xf>
    <xf numFmtId="0" fontId="4" fillId="3" borderId="20" xfId="0" applyFont="1" applyFill="1" applyBorder="1" applyAlignment="1">
      <alignment horizontal="center" vertical="center"/>
    </xf>
    <xf numFmtId="0" fontId="4" fillId="3" borderId="33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165" fontId="1" fillId="0" borderId="10" xfId="0" applyNumberFormat="1" applyFont="1" applyBorder="1" applyAlignment="1" applyProtection="1">
      <alignment horizontal="right" vertical="center"/>
      <protection hidden="1"/>
    </xf>
    <xf numFmtId="0" fontId="3" fillId="3" borderId="0" xfId="0" applyFont="1" applyFill="1" applyAlignment="1">
      <alignment horizontal="right" vertical="center"/>
    </xf>
    <xf numFmtId="0" fontId="1" fillId="3" borderId="0" xfId="0" applyFont="1" applyFill="1" applyAlignment="1">
      <alignment horizontal="right" vertical="center"/>
    </xf>
    <xf numFmtId="49" fontId="1" fillId="3" borderId="0" xfId="0" applyNumberFormat="1" applyFont="1" applyFill="1" applyAlignment="1">
      <alignment horizontal="right" vertical="center"/>
    </xf>
    <xf numFmtId="165" fontId="1" fillId="0" borderId="11" xfId="0" applyNumberFormat="1" applyFont="1" applyBorder="1" applyAlignment="1" applyProtection="1">
      <alignment horizontal="right" vertical="center"/>
      <protection hidden="1"/>
    </xf>
    <xf numFmtId="165" fontId="1" fillId="0" borderId="1" xfId="0" applyNumberFormat="1" applyFont="1" applyBorder="1" applyAlignment="1" applyProtection="1">
      <alignment horizontal="right" vertical="center"/>
      <protection hidden="1"/>
    </xf>
    <xf numFmtId="165" fontId="1" fillId="0" borderId="5" xfId="0" applyNumberFormat="1" applyFont="1" applyBorder="1" applyAlignment="1" applyProtection="1">
      <alignment horizontal="right" vertical="center"/>
      <protection hidden="1"/>
    </xf>
    <xf numFmtId="165" fontId="1" fillId="0" borderId="7" xfId="0" applyNumberFormat="1" applyFont="1" applyBorder="1" applyAlignment="1" applyProtection="1">
      <alignment horizontal="right" vertical="center"/>
      <protection hidden="1"/>
    </xf>
    <xf numFmtId="165" fontId="1" fillId="0" borderId="8" xfId="0" applyNumberFormat="1" applyFont="1" applyBorder="1" applyAlignment="1" applyProtection="1">
      <alignment horizontal="right" vertical="center"/>
      <protection hidden="1"/>
    </xf>
    <xf numFmtId="0" fontId="1" fillId="0" borderId="0" xfId="0" applyFont="1" applyAlignment="1">
      <alignment horizontal="right" vertical="center"/>
    </xf>
    <xf numFmtId="166" fontId="1" fillId="0" borderId="1" xfId="0" applyNumberFormat="1" applyFont="1" applyBorder="1" applyAlignment="1" applyProtection="1">
      <alignment horizontal="right" vertical="center"/>
      <protection hidden="1"/>
    </xf>
    <xf numFmtId="167" fontId="2" fillId="0" borderId="10" xfId="0" applyNumberFormat="1" applyFont="1" applyBorder="1" applyAlignment="1" applyProtection="1">
      <alignment horizontal="center" vertical="center"/>
      <protection hidden="1"/>
    </xf>
    <xf numFmtId="167" fontId="2" fillId="0" borderId="35" xfId="0" applyNumberFormat="1" applyFont="1" applyBorder="1" applyAlignment="1" applyProtection="1">
      <alignment horizontal="center" vertical="center"/>
      <protection hidden="1"/>
    </xf>
    <xf numFmtId="0" fontId="8" fillId="4" borderId="10" xfId="0" applyFont="1" applyFill="1" applyBorder="1" applyAlignment="1" applyProtection="1">
      <alignment horizontal="center" vertical="center"/>
      <protection locked="0"/>
    </xf>
    <xf numFmtId="0" fontId="8" fillId="4" borderId="1" xfId="0" applyFont="1" applyFill="1" applyBorder="1" applyAlignment="1" applyProtection="1">
      <alignment horizontal="center" vertical="center"/>
      <protection locked="0"/>
    </xf>
    <xf numFmtId="0" fontId="8" fillId="0" borderId="1" xfId="0" applyFont="1" applyBorder="1" applyAlignment="1">
      <alignment horizontal="center" vertical="center"/>
    </xf>
    <xf numFmtId="0" fontId="9" fillId="4" borderId="17" xfId="0" applyFont="1" applyFill="1" applyBorder="1" applyAlignment="1" applyProtection="1">
      <alignment horizontal="center" vertical="center"/>
      <protection locked="0"/>
    </xf>
    <xf numFmtId="164" fontId="9" fillId="0" borderId="34" xfId="0" applyNumberFormat="1" applyFont="1" applyBorder="1" applyAlignment="1" applyProtection="1">
      <alignment horizontal="center" vertical="center"/>
      <protection hidden="1"/>
    </xf>
    <xf numFmtId="164" fontId="9" fillId="0" borderId="22" xfId="0" applyNumberFormat="1" applyFont="1" applyBorder="1" applyAlignment="1" applyProtection="1">
      <alignment horizontal="center" vertical="center"/>
      <protection hidden="1"/>
    </xf>
    <xf numFmtId="1" fontId="3" fillId="3" borderId="0" xfId="0" applyNumberFormat="1" applyFont="1" applyFill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8" fillId="4" borderId="7" xfId="0" applyFont="1" applyFill="1" applyBorder="1" applyAlignment="1" applyProtection="1">
      <alignment horizontal="center" vertical="center"/>
      <protection locked="0"/>
    </xf>
    <xf numFmtId="0" fontId="10" fillId="3" borderId="0" xfId="1" applyFill="1" applyAlignment="1" applyProtection="1">
      <alignment horizontal="right" vertical="center"/>
      <protection locked="0"/>
    </xf>
    <xf numFmtId="0" fontId="10" fillId="0" borderId="3" xfId="1" applyBorder="1" applyAlignment="1" applyProtection="1">
      <alignment horizontal="right" vertical="center"/>
    </xf>
    <xf numFmtId="0" fontId="11" fillId="0" borderId="31" xfId="0" applyFont="1" applyBorder="1" applyAlignment="1">
      <alignment horizontal="center" vertical="center"/>
    </xf>
    <xf numFmtId="164" fontId="12" fillId="0" borderId="32" xfId="0" applyNumberFormat="1" applyFont="1" applyBorder="1" applyAlignment="1" applyProtection="1">
      <alignment horizontal="center" vertical="center"/>
      <protection hidden="1"/>
    </xf>
    <xf numFmtId="0" fontId="13" fillId="3" borderId="0" xfId="0" applyFont="1" applyFill="1" applyAlignment="1">
      <alignment horizontal="right" vertical="center"/>
    </xf>
    <xf numFmtId="0" fontId="14" fillId="0" borderId="12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 wrapText="1"/>
    </xf>
    <xf numFmtId="165" fontId="2" fillId="0" borderId="7" xfId="0" applyNumberFormat="1" applyFont="1" applyBorder="1" applyAlignment="1" applyProtection="1">
      <alignment horizontal="center" vertical="center"/>
      <protection hidden="1"/>
    </xf>
    <xf numFmtId="0" fontId="17" fillId="3" borderId="0" xfId="0" applyFont="1" applyFill="1" applyAlignment="1">
      <alignment horizontal="right" vertical="center"/>
    </xf>
    <xf numFmtId="0" fontId="7" fillId="0" borderId="29" xfId="0" applyFont="1" applyBorder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2" xfId="0" applyFont="1" applyBorder="1" applyAlignment="1">
      <alignment horizontal="right" vertical="center"/>
    </xf>
    <xf numFmtId="0" fontId="7" fillId="0" borderId="30" xfId="0" applyFont="1" applyBorder="1" applyAlignment="1">
      <alignment horizontal="right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23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5" fillId="2" borderId="24" xfId="0" applyFont="1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0" fontId="5" fillId="2" borderId="25" xfId="0" applyFont="1" applyFill="1" applyBorder="1" applyAlignment="1">
      <alignment horizontal="center" vertical="center"/>
    </xf>
    <xf numFmtId="0" fontId="6" fillId="5" borderId="16" xfId="0" applyFont="1" applyFill="1" applyBorder="1" applyAlignment="1" applyProtection="1">
      <alignment horizontal="center" vertical="center"/>
      <protection locked="0" hidden="1"/>
    </xf>
    <xf numFmtId="0" fontId="6" fillId="5" borderId="17" xfId="0" applyFont="1" applyFill="1" applyBorder="1" applyAlignment="1" applyProtection="1">
      <alignment horizontal="center" vertical="center"/>
      <protection locked="0" hidden="1"/>
    </xf>
    <xf numFmtId="0" fontId="6" fillId="5" borderId="0" xfId="0" applyFont="1" applyFill="1" applyAlignment="1" applyProtection="1">
      <alignment horizontal="center" vertical="center"/>
      <protection locked="0" hidden="1"/>
    </xf>
    <xf numFmtId="0" fontId="6" fillId="5" borderId="19" xfId="0" applyFont="1" applyFill="1" applyBorder="1" applyAlignment="1" applyProtection="1">
      <alignment horizontal="center" vertical="center"/>
      <protection locked="0" hidden="1"/>
    </xf>
    <xf numFmtId="0" fontId="6" fillId="5" borderId="21" xfId="0" applyFont="1" applyFill="1" applyBorder="1" applyAlignment="1" applyProtection="1">
      <alignment horizontal="center" vertical="center"/>
      <protection locked="0" hidden="1"/>
    </xf>
    <xf numFmtId="0" fontId="6" fillId="5" borderId="22" xfId="0" applyFont="1" applyFill="1" applyBorder="1" applyAlignment="1" applyProtection="1">
      <alignment horizontal="center" vertical="center"/>
      <protection locked="0" hidden="1"/>
    </xf>
    <xf numFmtId="0" fontId="16" fillId="2" borderId="27" xfId="0" applyFont="1" applyFill="1" applyBorder="1" applyAlignment="1" applyProtection="1">
      <alignment horizontal="center" vertical="center"/>
      <protection hidden="1"/>
    </xf>
    <xf numFmtId="0" fontId="16" fillId="2" borderId="28" xfId="0" applyFont="1" applyFill="1" applyBorder="1" applyAlignment="1" applyProtection="1">
      <alignment horizontal="center" vertical="center"/>
      <protection hidden="1"/>
    </xf>
  </cellXfs>
  <cellStyles count="2">
    <cellStyle name="Hyperlink" xfId="1" builtinId="8"/>
    <cellStyle name="Normal" xfId="0" builtinId="0"/>
  </cellStyles>
  <dxfs count="3">
    <dxf>
      <font>
        <b/>
        <i val="0"/>
        <color theme="0"/>
      </font>
      <fill>
        <patternFill>
          <bgColor rgb="FF339933"/>
        </patternFill>
      </fill>
    </dxf>
    <dxf>
      <font>
        <b/>
        <i val="0"/>
        <color auto="1"/>
      </font>
      <fill>
        <patternFill>
          <bgColor theme="5" tint="0.59996337778862885"/>
        </patternFill>
      </fill>
    </dxf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8F8F8"/>
      <color rgb="FF339933"/>
      <color rgb="FF00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yasdl.com/51348/%d8%af%d8%a7%d9%86%d9%84%d9%88%d8%af-%d9%81%d9%88%d9%86%d8%aa-%d9%81%d8%a7%d8%b1%d8%b3%db%8c-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122"/>
  <sheetViews>
    <sheetView rightToLeft="1" tabSelected="1" zoomScaleNormal="100" workbookViewId="0">
      <pane xSplit="5" ySplit="6" topLeftCell="F7" activePane="bottomRight" state="frozen"/>
      <selection pane="topRight" activeCell="F1" sqref="F1"/>
      <selection pane="bottomLeft" activeCell="A7" sqref="A7"/>
      <selection pane="bottomRight" activeCell="F10" sqref="F10"/>
    </sheetView>
  </sheetViews>
  <sheetFormatPr defaultColWidth="0" defaultRowHeight="16.2" zeroHeight="1" x14ac:dyDescent="0.25"/>
  <cols>
    <col min="1" max="1" width="1" style="11" customWidth="1"/>
    <col min="2" max="2" width="15" style="12" bestFit="1" customWidth="1"/>
    <col min="3" max="3" width="23.09765625" style="12" customWidth="1"/>
    <col min="4" max="4" width="5" style="12" hidden="1" customWidth="1"/>
    <col min="5" max="5" width="25.09765625" style="12" customWidth="1"/>
    <col min="6" max="6" width="30" style="12" customWidth="1"/>
    <col min="7" max="7" width="33.69921875" style="12" customWidth="1"/>
    <col min="8" max="30" width="13.69921875" style="35" customWidth="1"/>
    <col min="31" max="31" width="10.09765625" style="11" bestFit="1" customWidth="1"/>
    <col min="32" max="32" width="10.09765625" style="45" bestFit="1" customWidth="1"/>
    <col min="33" max="40" width="10.09765625" style="12" hidden="1" customWidth="1"/>
    <col min="41" max="41" width="10" style="12" hidden="1" customWidth="1"/>
    <col min="42" max="47" width="10.09765625" style="12" hidden="1" customWidth="1"/>
    <col min="48" max="16384" width="9.09765625" style="12" hidden="1"/>
  </cols>
  <sheetData>
    <row r="1" spans="1:32" s="11" customFormat="1" ht="7.5" customHeight="1" thickBot="1" x14ac:dyDescent="0.3"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F1" s="45"/>
    </row>
    <row r="2" spans="1:32" s="19" customFormat="1" ht="20.399999999999999" x14ac:dyDescent="0.25">
      <c r="A2" s="11"/>
      <c r="B2" s="20" t="s">
        <v>111</v>
      </c>
      <c r="C2" s="42" t="s">
        <v>141</v>
      </c>
      <c r="D2" s="5">
        <f>MATCH(VALUE(CONCATENATE(LEFT(C2,4),MID(C2,6,2),RIGHT(C2,2))),DATE!B2:B4747,0)</f>
        <v>2742</v>
      </c>
      <c r="E2" s="18" t="s">
        <v>112</v>
      </c>
      <c r="H2" s="28"/>
      <c r="I2" s="64" t="s">
        <v>113</v>
      </c>
      <c r="J2" s="65"/>
      <c r="K2" s="70" t="s">
        <v>115</v>
      </c>
      <c r="L2" s="71"/>
      <c r="M2" s="13" t="s">
        <v>117</v>
      </c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11"/>
      <c r="AF2" s="45"/>
    </row>
    <row r="3" spans="1:32" s="19" customFormat="1" ht="21" thickBot="1" x14ac:dyDescent="0.3">
      <c r="A3" s="11"/>
      <c r="B3" s="22" t="s">
        <v>108</v>
      </c>
      <c r="C3" s="43">
        <f ca="1">VLOOKUP(TODAY(),DATE!A1:B4747,2,FALSE)</f>
        <v>14050521</v>
      </c>
      <c r="D3" s="14"/>
      <c r="E3" s="53" t="s">
        <v>129</v>
      </c>
      <c r="H3" s="28"/>
      <c r="I3" s="66"/>
      <c r="J3" s="67"/>
      <c r="K3" s="72"/>
      <c r="L3" s="73"/>
      <c r="M3" s="76">
        <f>VLOOKUP(K2,DATE!$C$2:$D$8,2,FALSE)</f>
        <v>7</v>
      </c>
      <c r="N3" s="59" t="s">
        <v>138</v>
      </c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11"/>
      <c r="AF3" s="45"/>
    </row>
    <row r="4" spans="1:32" s="19" customFormat="1" ht="21" thickBot="1" x14ac:dyDescent="0.3">
      <c r="A4" s="11"/>
      <c r="B4" s="21" t="s">
        <v>116</v>
      </c>
      <c r="C4" s="44">
        <f>MAX(O7:O120)</f>
        <v>14051101</v>
      </c>
      <c r="D4" s="14"/>
      <c r="E4" s="51" t="s">
        <v>119</v>
      </c>
      <c r="F4" s="52">
        <f>MAX(H7:AD120)</f>
        <v>14051223</v>
      </c>
      <c r="G4" s="49" t="s">
        <v>128</v>
      </c>
      <c r="H4" s="28"/>
      <c r="I4" s="68"/>
      <c r="J4" s="69"/>
      <c r="K4" s="74"/>
      <c r="L4" s="75"/>
      <c r="M4" s="77"/>
      <c r="N4" s="28"/>
      <c r="O4" s="28"/>
      <c r="P4" s="28"/>
      <c r="Q4" s="28"/>
      <c r="R4" s="29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11"/>
      <c r="AF4" s="45"/>
    </row>
    <row r="5" spans="1:32" s="19" customFormat="1" ht="22.2" thickBot="1" x14ac:dyDescent="0.3">
      <c r="A5" s="11"/>
      <c r="B5" s="60" t="s">
        <v>0</v>
      </c>
      <c r="C5" s="61"/>
      <c r="D5" s="62"/>
      <c r="E5" s="61"/>
      <c r="F5" s="63"/>
      <c r="G5" s="50" t="s">
        <v>140</v>
      </c>
      <c r="H5" s="28"/>
      <c r="I5" s="28"/>
      <c r="J5" s="18" t="s">
        <v>139</v>
      </c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11"/>
      <c r="AF5" s="45"/>
    </row>
    <row r="6" spans="1:32" ht="37.799999999999997" thickBot="1" x14ac:dyDescent="0.3">
      <c r="B6" s="54" t="s">
        <v>1</v>
      </c>
      <c r="C6" s="55" t="s">
        <v>2</v>
      </c>
      <c r="D6" s="55"/>
      <c r="E6" s="55" t="s">
        <v>3</v>
      </c>
      <c r="F6" s="57" t="s">
        <v>132</v>
      </c>
      <c r="G6" s="55" t="s">
        <v>107</v>
      </c>
      <c r="H6" s="55">
        <v>1</v>
      </c>
      <c r="I6" s="55">
        <v>2</v>
      </c>
      <c r="J6" s="55">
        <v>3</v>
      </c>
      <c r="K6" s="55">
        <v>4</v>
      </c>
      <c r="L6" s="55">
        <v>5</v>
      </c>
      <c r="M6" s="55">
        <v>6</v>
      </c>
      <c r="N6" s="55">
        <v>7</v>
      </c>
      <c r="O6" s="55">
        <v>8</v>
      </c>
      <c r="P6" s="55">
        <v>15</v>
      </c>
      <c r="Q6" s="55">
        <v>30</v>
      </c>
      <c r="R6" s="55">
        <v>60</v>
      </c>
      <c r="S6" s="55">
        <v>9</v>
      </c>
      <c r="T6" s="55">
        <v>10</v>
      </c>
      <c r="U6" s="55">
        <v>11</v>
      </c>
      <c r="V6" s="55">
        <v>12</v>
      </c>
      <c r="W6" s="55">
        <v>13</v>
      </c>
      <c r="X6" s="55">
        <v>14</v>
      </c>
      <c r="Y6" s="55">
        <v>16</v>
      </c>
      <c r="Z6" s="55">
        <v>17</v>
      </c>
      <c r="AA6" s="55">
        <v>18</v>
      </c>
      <c r="AB6" s="55">
        <v>19</v>
      </c>
      <c r="AC6" s="55">
        <v>20</v>
      </c>
      <c r="AD6" s="56">
        <v>21</v>
      </c>
    </row>
    <row r="7" spans="1:32" ht="23.4" x14ac:dyDescent="0.25">
      <c r="B7" s="15">
        <v>1</v>
      </c>
      <c r="C7" s="23" t="s">
        <v>4</v>
      </c>
      <c r="D7" s="6">
        <f>MATCH(E7,DATE!$B$2:$B$4747,0)</f>
        <v>2742</v>
      </c>
      <c r="E7" s="7">
        <f>INDEX(DATE!$B$2:$B$4747,$D$2+B7-1)</f>
        <v>14050701</v>
      </c>
      <c r="F7" s="39">
        <v>0</v>
      </c>
      <c r="G7" s="37">
        <f ca="1">IF(MAX(H7:AD7)&lt;$C$3,1,IF(OR(H7=$C$3,I7=$C$3,J7=$C$3,K7=$C$3,L7=$C$3,M7=$C$3,N7=$C$3,O7=$C$3,P7=$C$3,Q7=$C$3,R7=$C$3,S7=$C$3,T7=$C$3,U7=$C$3,V7=$C$3,W7=$C$3,X7=$C$3,Y7=$C$3,Z7=$C$3,AA7=$C$3,AB7=$C$3,AC7=$C$3,AD7=$C$3),0,-1))</f>
        <v>-1</v>
      </c>
      <c r="H7" s="26">
        <f>E7</f>
        <v>14050701</v>
      </c>
      <c r="I7" s="26">
        <f>INDEX(DATE!$B$2:$B$4747,$D7+I$6-1)</f>
        <v>14050702</v>
      </c>
      <c r="J7" s="26">
        <f>INDEX(DATE!$B$2:$B$4747,$D7+J$6-1)</f>
        <v>14050703</v>
      </c>
      <c r="K7" s="26">
        <f>INDEX(DATE!$B$2:$B$4747,$D7+K$6-1)</f>
        <v>14050704</v>
      </c>
      <c r="L7" s="26">
        <f>INDEX(DATE!$B$2:$B$4747,$D7+L$6-1)</f>
        <v>14050705</v>
      </c>
      <c r="M7" s="26">
        <f>INDEX(DATE!$B$2:$B$4747,$D7+M$6-1)</f>
        <v>14050706</v>
      </c>
      <c r="N7" s="26">
        <f>INDEX(DATE!$B$2:$B$4747,$D7+N$6-1)</f>
        <v>14050707</v>
      </c>
      <c r="O7" s="26">
        <f>INDEX(DATE!$B$2:$B$4747,$D7+O$6-1)</f>
        <v>14050708</v>
      </c>
      <c r="P7" s="26">
        <f>INDEX(DATE!$B$2:$B$4747,$D7+P$6-1)</f>
        <v>14050715</v>
      </c>
      <c r="Q7" s="26">
        <f>INDEX(DATE!$B$2:$B$4747,$D7+Q$6-1)</f>
        <v>14050730</v>
      </c>
      <c r="R7" s="26">
        <f>INDEX(DATE!$B$2:$B$4747,$D7+R$6-1)</f>
        <v>14050830</v>
      </c>
      <c r="S7" s="26" t="str">
        <f>IF($F7&gt;S$6-9,INDEX(DATE!$B$2:$B$4747,$D7+S$6-1),"")</f>
        <v/>
      </c>
      <c r="T7" s="26" t="str">
        <f>IF($F7&gt;T$6-9,INDEX(DATE!$B$2:$B$4747,$D7+T$6-1),"")</f>
        <v/>
      </c>
      <c r="U7" s="26" t="str">
        <f>IF($F7&gt;U$6-9,INDEX(DATE!$B$2:$B$4747,$D7+U$6-1),"")</f>
        <v/>
      </c>
      <c r="V7" s="26" t="str">
        <f>IF($F7&gt;V$6-9,INDEX(DATE!$B$2:$B$4747,$D7+V$6-1),"")</f>
        <v/>
      </c>
      <c r="W7" s="26" t="str">
        <f>IF($F7&gt;W$6-9,INDEX(DATE!$B$2:$B$4747,$D7+W$6-1),"")</f>
        <v/>
      </c>
      <c r="X7" s="26" t="str">
        <f>IF($F7&gt;X$6-9,INDEX(DATE!$B$2:$B$4747,$D7+X$6-1),"")</f>
        <v/>
      </c>
      <c r="Y7" s="26" t="str">
        <f>IF($F7&gt;Y$6-9,INDEX(DATE!$B$2:$B$4747,$D7+Y$6-1),"")</f>
        <v/>
      </c>
      <c r="Z7" s="26" t="str">
        <f>IF($F7&gt;Z$6-9,INDEX(DATE!$B$2:$B$4747,$D7+Z$6-1),"")</f>
        <v/>
      </c>
      <c r="AA7" s="26" t="str">
        <f>IF($F7&gt;AA$6-9,INDEX(DATE!$B$2:$B$4747,$D7+AA$6-1),"")</f>
        <v/>
      </c>
      <c r="AB7" s="26" t="str">
        <f>IF($F7&gt;AB$6-9,INDEX(DATE!$B$2:$B$4747,$D7+AB$6-1),"")</f>
        <v/>
      </c>
      <c r="AC7" s="26" t="str">
        <f>IF($F7&gt;AC$6-9,INDEX(DATE!$B$2:$B$4747,$D7+AC$6-1),"")</f>
        <v/>
      </c>
      <c r="AD7" s="30" t="str">
        <f>IF($F7&gt;AD$6-9,INDEX(DATE!$B$2:$B$4747,$D7+AD$6-1),"")</f>
        <v/>
      </c>
      <c r="AE7" s="11">
        <f ca="1">SUM(H7&lt;$C$3)+SUM(I7&lt;$C$3)+SUM(J7&lt;$C$3)+SUM(K7&lt;$C$3)+SUM(L7&lt;$C$3)+SUM(M7&lt;$C$3)+SUM(N7&lt;$C$3)+SUM(O7&lt;$C$3)+SUM(P7&lt;$C$3)+SUM(Q7&lt;$C$3)+SUM(R7&lt;$C$3)+SUM(S7&lt;$C$3)+SUM(T7&lt;$C$3)+SUM(U7&lt;$C$3)+SUM(V7&lt;$C$3)+SUM(W7&lt;$C$3)+SUM(X7&lt;$C$3)+SUM(Y7&lt;$C$3)+SUM(Z7&lt;$C$3)+SUM(AA7&lt;$C$3)+SUM(AB7&lt;$C$3)+SUM(AC7&lt;$C$3)+SUM(AD7&lt;$C$3)</f>
        <v>0</v>
      </c>
      <c r="AF7" s="45">
        <f>COUNTA(H7:AD7)-COUNTBLANK(H7:AD7)</f>
        <v>11</v>
      </c>
    </row>
    <row r="8" spans="1:32" ht="23.4" x14ac:dyDescent="0.25">
      <c r="B8" s="16">
        <v>2</v>
      </c>
      <c r="C8" s="24" t="s">
        <v>5</v>
      </c>
      <c r="D8" s="8">
        <f>MATCH(E8,DATE!$B$2:$B$4747,0)</f>
        <v>2743</v>
      </c>
      <c r="E8" s="9">
        <f>IF($K$2="عادی",INDEX(DATE!$B$2:$B$4747,$D$2+B8-1),IF($K$2="بسیار سریع",INDEX(DATE!$B$2:$B$4747,$D$2+ROUND((B8)/2,0)-1),IF($K$2="بسیار آهسته",INDEX(DATE!$B$2:$B$4747,$D$2+ROUND((B8)*2,0)-1),INDEX(DATE!$B$2:$B$4747,$D$2+(B8-QUOTIENT(B8,$M$3))*2+(IF(($D$2+(B8-QUOTIENT(B8,$M$3))*2)-2=D7,1,0))-2))))</f>
        <v>14050702</v>
      </c>
      <c r="F8" s="40">
        <v>0</v>
      </c>
      <c r="G8" s="37">
        <f t="shared" ref="G8:G71" ca="1" si="0">IF(MAX(H8:AD8)&lt;$C$3,1,IF(OR(H8=$C$3,I8=$C$3,J8=$C$3,K8=$C$3,L8=$C$3,M8=$C$3,N8=$C$3,O8=$C$3,P8=$C$3,Q8=$C$3,R8=$C$3,S8=$C$3,T8=$C$3,U8=$C$3,V8=$C$3,W8=$C$3,X8=$C$3,Y8=$C$3,Z8=$C$3,AA8=$C$3,AB8=$C$3,AC8=$C$3,AD8=$C$3),0,-1))</f>
        <v>-1</v>
      </c>
      <c r="H8" s="31">
        <f>E8</f>
        <v>14050702</v>
      </c>
      <c r="I8" s="31">
        <f>INDEX(DATE!$B$2:$B$4747,$D8+I$6-1)</f>
        <v>14050703</v>
      </c>
      <c r="J8" s="31">
        <f>INDEX(DATE!$B$2:$B$4747,$D8+J$6-1)</f>
        <v>14050704</v>
      </c>
      <c r="K8" s="31">
        <f>INDEX(DATE!$B$2:$B$4747,$D8+K$6-1)</f>
        <v>14050705</v>
      </c>
      <c r="L8" s="31">
        <f>INDEX(DATE!$B$2:$B$4747,$D8+L$6-1)</f>
        <v>14050706</v>
      </c>
      <c r="M8" s="31">
        <f>INDEX(DATE!$B$2:$B$4747,$D8+M$6-1)</f>
        <v>14050707</v>
      </c>
      <c r="N8" s="31">
        <f>INDEX(DATE!$B$2:$B$4747,$D8+N$6-1)</f>
        <v>14050708</v>
      </c>
      <c r="O8" s="31">
        <f>INDEX(DATE!$B$2:$B$4747,$D8+O$6-1)</f>
        <v>14050709</v>
      </c>
      <c r="P8" s="31">
        <f>INDEX(DATE!$B$2:$B$4747,$D8+P$6-1)</f>
        <v>14050716</v>
      </c>
      <c r="Q8" s="31">
        <f>INDEX(DATE!$B$2:$B$4747,$D8+Q$6-1)</f>
        <v>14050801</v>
      </c>
      <c r="R8" s="31">
        <f>INDEX(DATE!$B$2:$B$4747,$D8+R$6-1)</f>
        <v>14050901</v>
      </c>
      <c r="S8" s="31" t="str">
        <f>IF($F8&gt;S$6-9,INDEX(DATE!$B$2:$B$4747,$D8+S$6-1),"")</f>
        <v/>
      </c>
      <c r="T8" s="31" t="str">
        <f>IF($F8&gt;T$6-9,INDEX(DATE!$B$2:$B$4747,$D8+T$6-1),"")</f>
        <v/>
      </c>
      <c r="U8" s="31" t="str">
        <f>IF($F8&gt;U$6-9,INDEX(DATE!$B$2:$B$4747,$D8+U$6-1),"")</f>
        <v/>
      </c>
      <c r="V8" s="31" t="str">
        <f>IF($F8&gt;V$6-9,INDEX(DATE!$B$2:$B$4747,$D8+V$6-1),"")</f>
        <v/>
      </c>
      <c r="W8" s="31" t="str">
        <f>IF($F8&gt;W$6-9,INDEX(DATE!$B$2:$B$4747,$D8+W$6-1),"")</f>
        <v/>
      </c>
      <c r="X8" s="31" t="str">
        <f>IF($F8&gt;X$6-9,INDEX(DATE!$B$2:$B$4747,$D8+X$6-1),"")</f>
        <v/>
      </c>
      <c r="Y8" s="31" t="str">
        <f>IF($F8&gt;Y$6-9,INDEX(DATE!$B$2:$B$4747,$D8+Y$6-1),"")</f>
        <v/>
      </c>
      <c r="Z8" s="31" t="str">
        <f>IF($F8&gt;Z$6-9,INDEX(DATE!$B$2:$B$4747,$D8+Z$6-1),"")</f>
        <v/>
      </c>
      <c r="AA8" s="31" t="str">
        <f>IF($F8&gt;AA$6-9,INDEX(DATE!$B$2:$B$4747,$D8+AA$6-1),"")</f>
        <v/>
      </c>
      <c r="AB8" s="31" t="str">
        <f>IF($F8&gt;AB$6-9,INDEX(DATE!$B$2:$B$4747,$D8+AB$6-1),"")</f>
        <v/>
      </c>
      <c r="AC8" s="31" t="str">
        <f>IF($F8&gt;AC$6-9,INDEX(DATE!$B$2:$B$4747,$D8+AC$6-1),"")</f>
        <v/>
      </c>
      <c r="AD8" s="32" t="str">
        <f>IF($F8&gt;AD$6-9,INDEX(DATE!$B$2:$B$4747,$D8+AD$6-1),"")</f>
        <v/>
      </c>
      <c r="AE8" s="11">
        <f t="shared" ref="AE8:AE19" ca="1" si="1">SUM(H8&lt;$C$3)+SUM(I8&lt;$C$3)+SUM(J8&lt;$C$3)+SUM(K8&lt;$C$3)+SUM(L8&lt;$C$3)+SUM(M8&lt;$C$3)+SUM(N8&lt;$C$3)+SUM(O8&lt;$C$3)+SUM(P8&lt;$C$3)+SUM(Q8&lt;$C$3)+SUM(R8&lt;$C$3)+SUM(S8&lt;$C$3)+SUM(T8&lt;$C$3)+SUM(U8&lt;$C$3)+SUM(V8&lt;$C$3)+SUM(W8&lt;$C$3)+SUM(X8&lt;$C$3)+SUM(Y8&lt;$C$3)+SUM(Z8&lt;$C$3)+SUM(AA8&lt;$C$3)+SUM(AB8&lt;$C$3)+SUM(AC8&lt;$C$3)+SUM(AD8&lt;$C$3)</f>
        <v>0</v>
      </c>
      <c r="AF8" s="45">
        <f t="shared" ref="AF8:AF19" si="2">COUNTA(H8:AD8)-COUNTBLANK(H8:AD8)</f>
        <v>11</v>
      </c>
    </row>
    <row r="9" spans="1:32" ht="23.4" x14ac:dyDescent="0.25">
      <c r="B9" s="16">
        <v>3</v>
      </c>
      <c r="C9" s="24" t="s">
        <v>6</v>
      </c>
      <c r="D9" s="8">
        <f>MATCH(E9,DATE!$B$2:$B$4747,0)</f>
        <v>2744</v>
      </c>
      <c r="E9" s="9">
        <f>IF($K$2="عادی",INDEX(DATE!$B$2:$B$4747,$D$2+B9-1),IF($K$2="بسیار سریع",INDEX(DATE!$B$2:$B$4747,$D$2+ROUND((B9)/2,0)-1),IF($K$2="بسیار آهسته",INDEX(DATE!$B$2:$B$4747,$D$2+ROUND((B9)*2,0)-1),INDEX(DATE!$B$2:$B$4747,$D$2+(B9-QUOTIENT(B9,$M$3))*2+(IF(($D$2+(B9-QUOTIENT(B9,$M$3))*2)-2=D8,1,0))-2))))</f>
        <v>14050703</v>
      </c>
      <c r="F9" s="40">
        <v>0</v>
      </c>
      <c r="G9" s="37">
        <f t="shared" ca="1" si="0"/>
        <v>-1</v>
      </c>
      <c r="H9" s="31">
        <f t="shared" ref="H9:H25" si="3">E9</f>
        <v>14050703</v>
      </c>
      <c r="I9" s="31">
        <f>INDEX(DATE!$B$2:$B$4747,$D9+I$6-1)</f>
        <v>14050704</v>
      </c>
      <c r="J9" s="31">
        <f>INDEX(DATE!$B$2:$B$4747,$D9+J$6-1)</f>
        <v>14050705</v>
      </c>
      <c r="K9" s="31">
        <f>INDEX(DATE!$B$2:$B$4747,$D9+K$6-1)</f>
        <v>14050706</v>
      </c>
      <c r="L9" s="31">
        <f>INDEX(DATE!$B$2:$B$4747,$D9+L$6-1)</f>
        <v>14050707</v>
      </c>
      <c r="M9" s="31">
        <f>INDEX(DATE!$B$2:$B$4747,$D9+M$6-1)</f>
        <v>14050708</v>
      </c>
      <c r="N9" s="31">
        <f>INDEX(DATE!$B$2:$B$4747,$D9+N$6-1)</f>
        <v>14050709</v>
      </c>
      <c r="O9" s="31">
        <f>INDEX(DATE!$B$2:$B$4747,$D9+O$6-1)</f>
        <v>14050710</v>
      </c>
      <c r="P9" s="31">
        <f>INDEX(DATE!$B$2:$B$4747,$D9+P$6-1)</f>
        <v>14050717</v>
      </c>
      <c r="Q9" s="31">
        <f>INDEX(DATE!$B$2:$B$4747,$D9+Q$6-1)</f>
        <v>14050802</v>
      </c>
      <c r="R9" s="31">
        <f>INDEX(DATE!$B$2:$B$4747,$D9+R$6-1)</f>
        <v>14050902</v>
      </c>
      <c r="S9" s="31" t="str">
        <f>IF($F9&gt;S$6-9,INDEX(DATE!$B$2:$B$4747,$D9+S$6-1),"")</f>
        <v/>
      </c>
      <c r="T9" s="31" t="str">
        <f>IF($F9&gt;T$6-9,INDEX(DATE!$B$2:$B$4747,$D9+T$6-1),"")</f>
        <v/>
      </c>
      <c r="U9" s="31" t="str">
        <f>IF($F9&gt;U$6-9,INDEX(DATE!$B$2:$B$4747,$D9+U$6-1),"")</f>
        <v/>
      </c>
      <c r="V9" s="31" t="str">
        <f>IF($F9&gt;V$6-9,INDEX(DATE!$B$2:$B$4747,$D9+V$6-1),"")</f>
        <v/>
      </c>
      <c r="W9" s="31" t="str">
        <f>IF($F9&gt;W$6-9,INDEX(DATE!$B$2:$B$4747,$D9+W$6-1),"")</f>
        <v/>
      </c>
      <c r="X9" s="31" t="str">
        <f>IF($F9&gt;X$6-9,INDEX(DATE!$B$2:$B$4747,$D9+X$6-1),"")</f>
        <v/>
      </c>
      <c r="Y9" s="31" t="str">
        <f>IF($F9&gt;Y$6-9,INDEX(DATE!$B$2:$B$4747,$D9+Y$6-1),"")</f>
        <v/>
      </c>
      <c r="Z9" s="31" t="str">
        <f>IF($F9&gt;Z$6-9,INDEX(DATE!$B$2:$B$4747,$D9+Z$6-1),"")</f>
        <v/>
      </c>
      <c r="AA9" s="31" t="str">
        <f>IF($F9&gt;AA$6-9,INDEX(DATE!$B$2:$B$4747,$D9+AA$6-1),"")</f>
        <v/>
      </c>
      <c r="AB9" s="31" t="str">
        <f>IF($F9&gt;AB$6-9,INDEX(DATE!$B$2:$B$4747,$D9+AB$6-1),"")</f>
        <v/>
      </c>
      <c r="AC9" s="31" t="str">
        <f>IF($F9&gt;AC$6-9,INDEX(DATE!$B$2:$B$4747,$D9+AC$6-1),"")</f>
        <v/>
      </c>
      <c r="AD9" s="32" t="str">
        <f>IF($F9&gt;AD$6-9,INDEX(DATE!$B$2:$B$4747,$D9+AD$6-1),"")</f>
        <v/>
      </c>
      <c r="AE9" s="11">
        <f t="shared" ca="1" si="1"/>
        <v>0</v>
      </c>
      <c r="AF9" s="45">
        <f t="shared" si="2"/>
        <v>11</v>
      </c>
    </row>
    <row r="10" spans="1:32" ht="23.4" x14ac:dyDescent="0.25">
      <c r="B10" s="16">
        <v>4</v>
      </c>
      <c r="C10" s="24" t="s">
        <v>7</v>
      </c>
      <c r="D10" s="8">
        <f>MATCH(E10,DATE!$B$2:$B$4747,0)</f>
        <v>2745</v>
      </c>
      <c r="E10" s="9">
        <f>IF($K$2="عادی",INDEX(DATE!$B$2:$B$4747,$D$2+B10-1),IF($K$2="بسیار سریع",INDEX(DATE!$B$2:$B$4747,$D$2+ROUND((B10)/2,0)-1),IF($K$2="بسیار آهسته",INDEX(DATE!$B$2:$B$4747,$D$2+ROUND((B10)*2,0)-1),INDEX(DATE!$B$2:$B$4747,$D$2+(B10-QUOTIENT(B10,$M$3))*2+(IF(($D$2+(B10-QUOTIENT(B10,$M$3))*2)-2=D9,1,0))-2))))</f>
        <v>14050704</v>
      </c>
      <c r="F10" s="40">
        <v>0</v>
      </c>
      <c r="G10" s="37">
        <f t="shared" ca="1" si="0"/>
        <v>-1</v>
      </c>
      <c r="H10" s="31">
        <f t="shared" si="3"/>
        <v>14050704</v>
      </c>
      <c r="I10" s="31">
        <f>INDEX(DATE!$B$2:$B$4747,$D10+I$6-1)</f>
        <v>14050705</v>
      </c>
      <c r="J10" s="31">
        <f>INDEX(DATE!$B$2:$B$4747,$D10+J$6-1)</f>
        <v>14050706</v>
      </c>
      <c r="K10" s="31">
        <f>INDEX(DATE!$B$2:$B$4747,$D10+K$6-1)</f>
        <v>14050707</v>
      </c>
      <c r="L10" s="31">
        <f>INDEX(DATE!$B$2:$B$4747,$D10+L$6-1)</f>
        <v>14050708</v>
      </c>
      <c r="M10" s="31">
        <f>INDEX(DATE!$B$2:$B$4747,$D10+M$6-1)</f>
        <v>14050709</v>
      </c>
      <c r="N10" s="31">
        <f>INDEX(DATE!$B$2:$B$4747,$D10+N$6-1)</f>
        <v>14050710</v>
      </c>
      <c r="O10" s="31">
        <f>INDEX(DATE!$B$2:$B$4747,$D10+O$6-1)</f>
        <v>14050711</v>
      </c>
      <c r="P10" s="31">
        <f>INDEX(DATE!$B$2:$B$4747,$D10+P$6-1)</f>
        <v>14050718</v>
      </c>
      <c r="Q10" s="31">
        <f>INDEX(DATE!$B$2:$B$4747,$D10+Q$6-1)</f>
        <v>14050803</v>
      </c>
      <c r="R10" s="31">
        <f>INDEX(DATE!$B$2:$B$4747,$D10+R$6-1)</f>
        <v>14050903</v>
      </c>
      <c r="S10" s="31" t="str">
        <f>IF($F10&gt;S$6-9,INDEX(DATE!$B$2:$B$4747,$D10+S$6-1),"")</f>
        <v/>
      </c>
      <c r="T10" s="31" t="str">
        <f>IF($F10&gt;T$6-9,INDEX(DATE!$B$2:$B$4747,$D10+T$6-1),"")</f>
        <v/>
      </c>
      <c r="U10" s="31" t="str">
        <f>IF($F10&gt;U$6-9,INDEX(DATE!$B$2:$B$4747,$D10+U$6-1),"")</f>
        <v/>
      </c>
      <c r="V10" s="31" t="str">
        <f>IF($F10&gt;V$6-9,INDEX(DATE!$B$2:$B$4747,$D10+V$6-1),"")</f>
        <v/>
      </c>
      <c r="W10" s="31" t="str">
        <f>IF($F10&gt;W$6-9,INDEX(DATE!$B$2:$B$4747,$D10+W$6-1),"")</f>
        <v/>
      </c>
      <c r="X10" s="31" t="str">
        <f>IF($F10&gt;X$6-9,INDEX(DATE!$B$2:$B$4747,$D10+X$6-1),"")</f>
        <v/>
      </c>
      <c r="Y10" s="31" t="str">
        <f>IF($F10&gt;Y$6-9,INDEX(DATE!$B$2:$B$4747,$D10+Y$6-1),"")</f>
        <v/>
      </c>
      <c r="Z10" s="31" t="str">
        <f>IF($F10&gt;Z$6-9,INDEX(DATE!$B$2:$B$4747,$D10+Z$6-1),"")</f>
        <v/>
      </c>
      <c r="AA10" s="31" t="str">
        <f>IF($F10&gt;AA$6-9,INDEX(DATE!$B$2:$B$4747,$D10+AA$6-1),"")</f>
        <v/>
      </c>
      <c r="AB10" s="31" t="str">
        <f>IF($F10&gt;AB$6-9,INDEX(DATE!$B$2:$B$4747,$D10+AB$6-1),"")</f>
        <v/>
      </c>
      <c r="AC10" s="31" t="str">
        <f>IF($F10&gt;AC$6-9,INDEX(DATE!$B$2:$B$4747,$D10+AC$6-1),"")</f>
        <v/>
      </c>
      <c r="AD10" s="32" t="str">
        <f>IF($F10&gt;AD$6-9,INDEX(DATE!$B$2:$B$4747,$D10+AD$6-1),"")</f>
        <v/>
      </c>
      <c r="AE10" s="11">
        <f t="shared" ca="1" si="1"/>
        <v>0</v>
      </c>
      <c r="AF10" s="45">
        <f t="shared" si="2"/>
        <v>11</v>
      </c>
    </row>
    <row r="11" spans="1:32" ht="23.4" x14ac:dyDescent="0.25">
      <c r="B11" s="16">
        <v>5</v>
      </c>
      <c r="C11" s="24" t="s">
        <v>8</v>
      </c>
      <c r="D11" s="8">
        <f>MATCH(E11,DATE!$B$2:$B$4747,0)</f>
        <v>2746</v>
      </c>
      <c r="E11" s="9">
        <f>IF($K$2="عادی",INDEX(DATE!$B$2:$B$4747,$D$2+B11-1),IF($K$2="بسیار سریع",INDEX(DATE!$B$2:$B$4747,$D$2+ROUND((B11)/2,0)-1),IF($K$2="بسیار آهسته",INDEX(DATE!$B$2:$B$4747,$D$2+ROUND((B11)*2,0)-1),INDEX(DATE!$B$2:$B$4747,$D$2+(B11-QUOTIENT(B11,$M$3))*2+(IF(($D$2+(B11-QUOTIENT(B11,$M$3))*2)-2=D10,1,0))-2))))</f>
        <v>14050705</v>
      </c>
      <c r="F11" s="40">
        <v>0</v>
      </c>
      <c r="G11" s="37">
        <f t="shared" ca="1" si="0"/>
        <v>-1</v>
      </c>
      <c r="H11" s="31">
        <f t="shared" si="3"/>
        <v>14050705</v>
      </c>
      <c r="I11" s="31">
        <f>INDEX(DATE!$B$2:$B$4747,$D11+I$6-1)</f>
        <v>14050706</v>
      </c>
      <c r="J11" s="31">
        <f>INDEX(DATE!$B$2:$B$4747,$D11+J$6-1)</f>
        <v>14050707</v>
      </c>
      <c r="K11" s="31">
        <f>INDEX(DATE!$B$2:$B$4747,$D11+K$6-1)</f>
        <v>14050708</v>
      </c>
      <c r="L11" s="31">
        <f>INDEX(DATE!$B$2:$B$4747,$D11+L$6-1)</f>
        <v>14050709</v>
      </c>
      <c r="M11" s="31">
        <f>INDEX(DATE!$B$2:$B$4747,$D11+M$6-1)</f>
        <v>14050710</v>
      </c>
      <c r="N11" s="31">
        <f>INDEX(DATE!$B$2:$B$4747,$D11+N$6-1)</f>
        <v>14050711</v>
      </c>
      <c r="O11" s="31">
        <f>INDEX(DATE!$B$2:$B$4747,$D11+O$6-1)</f>
        <v>14050712</v>
      </c>
      <c r="P11" s="31">
        <f>INDEX(DATE!$B$2:$B$4747,$D11+P$6-1)</f>
        <v>14050719</v>
      </c>
      <c r="Q11" s="31">
        <f>INDEX(DATE!$B$2:$B$4747,$D11+Q$6-1)</f>
        <v>14050804</v>
      </c>
      <c r="R11" s="31">
        <f>INDEX(DATE!$B$2:$B$4747,$D11+R$6-1)</f>
        <v>14050904</v>
      </c>
      <c r="S11" s="31" t="str">
        <f>IF($F11&gt;S$6-9,INDEX(DATE!$B$2:$B$4747,$D11+S$6-1),"")</f>
        <v/>
      </c>
      <c r="T11" s="31" t="str">
        <f>IF($F11&gt;T$6-9,INDEX(DATE!$B$2:$B$4747,$D11+T$6-1),"")</f>
        <v/>
      </c>
      <c r="U11" s="31" t="str">
        <f>IF($F11&gt;U$6-9,INDEX(DATE!$B$2:$B$4747,$D11+U$6-1),"")</f>
        <v/>
      </c>
      <c r="V11" s="31" t="str">
        <f>IF($F11&gt;V$6-9,INDEX(DATE!$B$2:$B$4747,$D11+V$6-1),"")</f>
        <v/>
      </c>
      <c r="W11" s="31" t="str">
        <f>IF($F11&gt;W$6-9,INDEX(DATE!$B$2:$B$4747,$D11+W$6-1),"")</f>
        <v/>
      </c>
      <c r="X11" s="31" t="str">
        <f>IF($F11&gt;X$6-9,INDEX(DATE!$B$2:$B$4747,$D11+X$6-1),"")</f>
        <v/>
      </c>
      <c r="Y11" s="31" t="str">
        <f>IF($F11&gt;Y$6-9,INDEX(DATE!$B$2:$B$4747,$D11+Y$6-1),"")</f>
        <v/>
      </c>
      <c r="Z11" s="31" t="str">
        <f>IF($F11&gt;Z$6-9,INDEX(DATE!$B$2:$B$4747,$D11+Z$6-1),"")</f>
        <v/>
      </c>
      <c r="AA11" s="31" t="str">
        <f>IF($F11&gt;AA$6-9,INDEX(DATE!$B$2:$B$4747,$D11+AA$6-1),"")</f>
        <v/>
      </c>
      <c r="AB11" s="31" t="str">
        <f>IF($F11&gt;AB$6-9,INDEX(DATE!$B$2:$B$4747,$D11+AB$6-1),"")</f>
        <v/>
      </c>
      <c r="AC11" s="31" t="str">
        <f>IF($F11&gt;AC$6-9,INDEX(DATE!$B$2:$B$4747,$D11+AC$6-1),"")</f>
        <v/>
      </c>
      <c r="AD11" s="32" t="str">
        <f>IF($F11&gt;AD$6-9,INDEX(DATE!$B$2:$B$4747,$D11+AD$6-1),"")</f>
        <v/>
      </c>
      <c r="AE11" s="11">
        <f t="shared" ca="1" si="1"/>
        <v>0</v>
      </c>
      <c r="AF11" s="45">
        <f t="shared" si="2"/>
        <v>11</v>
      </c>
    </row>
    <row r="12" spans="1:32" ht="23.4" x14ac:dyDescent="0.25">
      <c r="B12" s="16">
        <v>6</v>
      </c>
      <c r="C12" s="24" t="s">
        <v>9</v>
      </c>
      <c r="D12" s="8">
        <f>MATCH(E12,DATE!$B$2:$B$4747,0)</f>
        <v>2747</v>
      </c>
      <c r="E12" s="9">
        <f>IF($K$2="عادی",INDEX(DATE!$B$2:$B$4747,$D$2+B12-1),IF($K$2="بسیار سریع",INDEX(DATE!$B$2:$B$4747,$D$2+ROUND((B12)/2,0)-1),IF($K$2="بسیار آهسته",INDEX(DATE!$B$2:$B$4747,$D$2+ROUND((B12)*2,0)-1),INDEX(DATE!$B$2:$B$4747,$D$2+(B12-QUOTIENT(B12,$M$3))*2+(IF(($D$2+(B12-QUOTIENT(B12,$M$3))*2)-2=D11,1,0))-2))))</f>
        <v>14050706</v>
      </c>
      <c r="F12" s="40">
        <v>0</v>
      </c>
      <c r="G12" s="37">
        <f t="shared" ca="1" si="0"/>
        <v>-1</v>
      </c>
      <c r="H12" s="31">
        <f t="shared" si="3"/>
        <v>14050706</v>
      </c>
      <c r="I12" s="31">
        <f>INDEX(DATE!$B$2:$B$4747,$D12+I$6-1)</f>
        <v>14050707</v>
      </c>
      <c r="J12" s="31">
        <f>INDEX(DATE!$B$2:$B$4747,$D12+J$6-1)</f>
        <v>14050708</v>
      </c>
      <c r="K12" s="31">
        <f>INDEX(DATE!$B$2:$B$4747,$D12+K$6-1)</f>
        <v>14050709</v>
      </c>
      <c r="L12" s="31">
        <f>INDEX(DATE!$B$2:$B$4747,$D12+L$6-1)</f>
        <v>14050710</v>
      </c>
      <c r="M12" s="31">
        <f>INDEX(DATE!$B$2:$B$4747,$D12+M$6-1)</f>
        <v>14050711</v>
      </c>
      <c r="N12" s="31">
        <f>INDEX(DATE!$B$2:$B$4747,$D12+N$6-1)</f>
        <v>14050712</v>
      </c>
      <c r="O12" s="31">
        <f>INDEX(DATE!$B$2:$B$4747,$D12+O$6-1)</f>
        <v>14050713</v>
      </c>
      <c r="P12" s="31">
        <f>INDEX(DATE!$B$2:$B$4747,$D12+P$6-1)</f>
        <v>14050720</v>
      </c>
      <c r="Q12" s="31">
        <f>INDEX(DATE!$B$2:$B$4747,$D12+Q$6-1)</f>
        <v>14050805</v>
      </c>
      <c r="R12" s="31">
        <f>INDEX(DATE!$B$2:$B$4747,$D12+R$6-1)</f>
        <v>14050905</v>
      </c>
      <c r="S12" s="31" t="str">
        <f>IF($F12&gt;S$6-9,INDEX(DATE!$B$2:$B$4747,$D12+S$6-1),"")</f>
        <v/>
      </c>
      <c r="T12" s="31" t="str">
        <f>IF($F12&gt;T$6-9,INDEX(DATE!$B$2:$B$4747,$D12+T$6-1),"")</f>
        <v/>
      </c>
      <c r="U12" s="31" t="str">
        <f>IF($F12&gt;U$6-9,INDEX(DATE!$B$2:$B$4747,$D12+U$6-1),"")</f>
        <v/>
      </c>
      <c r="V12" s="31" t="str">
        <f>IF($F12&gt;V$6-9,INDEX(DATE!$B$2:$B$4747,$D12+V$6-1),"")</f>
        <v/>
      </c>
      <c r="W12" s="31" t="str">
        <f>IF($F12&gt;W$6-9,INDEX(DATE!$B$2:$B$4747,$D12+W$6-1),"")</f>
        <v/>
      </c>
      <c r="X12" s="31" t="str">
        <f>IF($F12&gt;X$6-9,INDEX(DATE!$B$2:$B$4747,$D12+X$6-1),"")</f>
        <v/>
      </c>
      <c r="Y12" s="31" t="str">
        <f>IF($F12&gt;Y$6-9,INDEX(DATE!$B$2:$B$4747,$D12+Y$6-1),"")</f>
        <v/>
      </c>
      <c r="Z12" s="31" t="str">
        <f>IF($F12&gt;Z$6-9,INDEX(DATE!$B$2:$B$4747,$D12+Z$6-1),"")</f>
        <v/>
      </c>
      <c r="AA12" s="31" t="str">
        <f>IF($F12&gt;AA$6-9,INDEX(DATE!$B$2:$B$4747,$D12+AA$6-1),"")</f>
        <v/>
      </c>
      <c r="AB12" s="31" t="str">
        <f>IF($F12&gt;AB$6-9,INDEX(DATE!$B$2:$B$4747,$D12+AB$6-1),"")</f>
        <v/>
      </c>
      <c r="AC12" s="31" t="str">
        <f>IF($F12&gt;AC$6-9,INDEX(DATE!$B$2:$B$4747,$D12+AC$6-1),"")</f>
        <v/>
      </c>
      <c r="AD12" s="32" t="str">
        <f>IF($F12&gt;AD$6-9,INDEX(DATE!$B$2:$B$4747,$D12+AD$6-1),"")</f>
        <v/>
      </c>
      <c r="AE12" s="11">
        <f t="shared" ca="1" si="1"/>
        <v>0</v>
      </c>
      <c r="AF12" s="45">
        <f t="shared" si="2"/>
        <v>11</v>
      </c>
    </row>
    <row r="13" spans="1:32" ht="23.4" x14ac:dyDescent="0.25">
      <c r="B13" s="16">
        <v>7</v>
      </c>
      <c r="C13" s="24" t="s">
        <v>10</v>
      </c>
      <c r="D13" s="8">
        <f>MATCH(E13,DATE!$B$2:$B$4747,0)</f>
        <v>2748</v>
      </c>
      <c r="E13" s="9">
        <f>IF($K$2="عادی",INDEX(DATE!$B$2:$B$4747,$D$2+B13-1),IF($K$2="بسیار سریع",INDEX(DATE!$B$2:$B$4747,$D$2+ROUND((B13)/2,0)-1),IF($K$2="بسیار آهسته",INDEX(DATE!$B$2:$B$4747,$D$2+ROUND((B13)*2,0)-1),INDEX(DATE!$B$2:$B$4747,$D$2+(B13-QUOTIENT(B13,$M$3))*2+(IF(($D$2+(B13-QUOTIENT(B13,$M$3))*2)-2=D12,1,0))-2))))</f>
        <v>14050707</v>
      </c>
      <c r="F13" s="40">
        <v>0</v>
      </c>
      <c r="G13" s="37">
        <f t="shared" ca="1" si="0"/>
        <v>-1</v>
      </c>
      <c r="H13" s="31">
        <f t="shared" si="3"/>
        <v>14050707</v>
      </c>
      <c r="I13" s="31">
        <f>INDEX(DATE!$B$2:$B$4747,$D13+I$6-1)</f>
        <v>14050708</v>
      </c>
      <c r="J13" s="31">
        <f>INDEX(DATE!$B$2:$B$4747,$D13+J$6-1)</f>
        <v>14050709</v>
      </c>
      <c r="K13" s="31">
        <f>INDEX(DATE!$B$2:$B$4747,$D13+K$6-1)</f>
        <v>14050710</v>
      </c>
      <c r="L13" s="31">
        <f>INDEX(DATE!$B$2:$B$4747,$D13+L$6-1)</f>
        <v>14050711</v>
      </c>
      <c r="M13" s="31">
        <f>INDEX(DATE!$B$2:$B$4747,$D13+M$6-1)</f>
        <v>14050712</v>
      </c>
      <c r="N13" s="31">
        <f>INDEX(DATE!$B$2:$B$4747,$D13+N$6-1)</f>
        <v>14050713</v>
      </c>
      <c r="O13" s="31">
        <f>INDEX(DATE!$B$2:$B$4747,$D13+O$6-1)</f>
        <v>14050714</v>
      </c>
      <c r="P13" s="31">
        <f>INDEX(DATE!$B$2:$B$4747,$D13+P$6-1)</f>
        <v>14050721</v>
      </c>
      <c r="Q13" s="31">
        <f>INDEX(DATE!$B$2:$B$4747,$D13+Q$6-1)</f>
        <v>14050806</v>
      </c>
      <c r="R13" s="31">
        <f>INDEX(DATE!$B$2:$B$4747,$D13+R$6-1)</f>
        <v>14050906</v>
      </c>
      <c r="S13" s="31" t="str">
        <f>IF($F13&gt;S$6-9,INDEX(DATE!$B$2:$B$4747,$D13+S$6-1),"")</f>
        <v/>
      </c>
      <c r="T13" s="31" t="str">
        <f>IF($F13&gt;T$6-9,INDEX(DATE!$B$2:$B$4747,$D13+T$6-1),"")</f>
        <v/>
      </c>
      <c r="U13" s="31" t="str">
        <f>IF($F13&gt;U$6-9,INDEX(DATE!$B$2:$B$4747,$D13+U$6-1),"")</f>
        <v/>
      </c>
      <c r="V13" s="31" t="str">
        <f>IF($F13&gt;V$6-9,INDEX(DATE!$B$2:$B$4747,$D13+V$6-1),"")</f>
        <v/>
      </c>
      <c r="W13" s="31" t="str">
        <f>IF($F13&gt;W$6-9,INDEX(DATE!$B$2:$B$4747,$D13+W$6-1),"")</f>
        <v/>
      </c>
      <c r="X13" s="31" t="str">
        <f>IF($F13&gt;X$6-9,INDEX(DATE!$B$2:$B$4747,$D13+X$6-1),"")</f>
        <v/>
      </c>
      <c r="Y13" s="31" t="str">
        <f>IF($F13&gt;Y$6-9,INDEX(DATE!$B$2:$B$4747,$D13+Y$6-1),"")</f>
        <v/>
      </c>
      <c r="Z13" s="31" t="str">
        <f>IF($F13&gt;Z$6-9,INDEX(DATE!$B$2:$B$4747,$D13+Z$6-1),"")</f>
        <v/>
      </c>
      <c r="AA13" s="31" t="str">
        <f>IF($F13&gt;AA$6-9,INDEX(DATE!$B$2:$B$4747,$D13+AA$6-1),"")</f>
        <v/>
      </c>
      <c r="AB13" s="31" t="str">
        <f>IF($F13&gt;AB$6-9,INDEX(DATE!$B$2:$B$4747,$D13+AB$6-1),"")</f>
        <v/>
      </c>
      <c r="AC13" s="31" t="str">
        <f>IF($F13&gt;AC$6-9,INDEX(DATE!$B$2:$B$4747,$D13+AC$6-1),"")</f>
        <v/>
      </c>
      <c r="AD13" s="32" t="str">
        <f>IF($F13&gt;AD$6-9,INDEX(DATE!$B$2:$B$4747,$D13+AD$6-1),"")</f>
        <v/>
      </c>
      <c r="AE13" s="11">
        <f t="shared" ca="1" si="1"/>
        <v>0</v>
      </c>
      <c r="AF13" s="45">
        <f t="shared" si="2"/>
        <v>11</v>
      </c>
    </row>
    <row r="14" spans="1:32" ht="23.4" x14ac:dyDescent="0.25">
      <c r="B14" s="16">
        <v>8</v>
      </c>
      <c r="C14" s="24" t="s">
        <v>11</v>
      </c>
      <c r="D14" s="8">
        <f>MATCH(E14,DATE!$B$2:$B$4747,0)</f>
        <v>2749</v>
      </c>
      <c r="E14" s="9">
        <f>IF($K$2="عادی",INDEX(DATE!$B$2:$B$4747,$D$2+B14-1),IF($K$2="بسیار سریع",INDEX(DATE!$B$2:$B$4747,$D$2+ROUND((B14)/2,0)-1),IF($K$2="بسیار آهسته",INDEX(DATE!$B$2:$B$4747,$D$2+ROUND((B14)*2,0)-1),INDEX(DATE!$B$2:$B$4747,$D$2+(B14-QUOTIENT(B14,$M$3))*2+(IF(($D$2+(B14-QUOTIENT(B14,$M$3))*2)-2=D13,1,0))-2))))</f>
        <v>14050708</v>
      </c>
      <c r="F14" s="40">
        <v>0</v>
      </c>
      <c r="G14" s="37">
        <f t="shared" ca="1" si="0"/>
        <v>-1</v>
      </c>
      <c r="H14" s="31">
        <f t="shared" si="3"/>
        <v>14050708</v>
      </c>
      <c r="I14" s="31">
        <f>INDEX(DATE!$B$2:$B$4747,$D14+I$6-1)</f>
        <v>14050709</v>
      </c>
      <c r="J14" s="31">
        <f>INDEX(DATE!$B$2:$B$4747,$D14+J$6-1)</f>
        <v>14050710</v>
      </c>
      <c r="K14" s="31">
        <f>INDEX(DATE!$B$2:$B$4747,$D14+K$6-1)</f>
        <v>14050711</v>
      </c>
      <c r="L14" s="31">
        <f>INDEX(DATE!$B$2:$B$4747,$D14+L$6-1)</f>
        <v>14050712</v>
      </c>
      <c r="M14" s="31">
        <f>INDEX(DATE!$B$2:$B$4747,$D14+M$6-1)</f>
        <v>14050713</v>
      </c>
      <c r="N14" s="31">
        <f>INDEX(DATE!$B$2:$B$4747,$D14+N$6-1)</f>
        <v>14050714</v>
      </c>
      <c r="O14" s="31">
        <f>INDEX(DATE!$B$2:$B$4747,$D14+O$6-1)</f>
        <v>14050715</v>
      </c>
      <c r="P14" s="31">
        <f>INDEX(DATE!$B$2:$B$4747,$D14+P$6-1)</f>
        <v>14050722</v>
      </c>
      <c r="Q14" s="31">
        <f>INDEX(DATE!$B$2:$B$4747,$D14+Q$6-1)</f>
        <v>14050807</v>
      </c>
      <c r="R14" s="31">
        <f>INDEX(DATE!$B$2:$B$4747,$D14+R$6-1)</f>
        <v>14050907</v>
      </c>
      <c r="S14" s="31" t="str">
        <f>IF($F14&gt;S$6-9,INDEX(DATE!$B$2:$B$4747,$D14+S$6-1),"")</f>
        <v/>
      </c>
      <c r="T14" s="31" t="str">
        <f>IF($F14&gt;T$6-9,INDEX(DATE!$B$2:$B$4747,$D14+T$6-1),"")</f>
        <v/>
      </c>
      <c r="U14" s="31" t="str">
        <f>IF($F14&gt;U$6-9,INDEX(DATE!$B$2:$B$4747,$D14+U$6-1),"")</f>
        <v/>
      </c>
      <c r="V14" s="31" t="str">
        <f>IF($F14&gt;V$6-9,INDEX(DATE!$B$2:$B$4747,$D14+V$6-1),"")</f>
        <v/>
      </c>
      <c r="W14" s="31" t="str">
        <f>IF($F14&gt;W$6-9,INDEX(DATE!$B$2:$B$4747,$D14+W$6-1),"")</f>
        <v/>
      </c>
      <c r="X14" s="31" t="str">
        <f>IF($F14&gt;X$6-9,INDEX(DATE!$B$2:$B$4747,$D14+X$6-1),"")</f>
        <v/>
      </c>
      <c r="Y14" s="31" t="str">
        <f>IF($F14&gt;Y$6-9,INDEX(DATE!$B$2:$B$4747,$D14+Y$6-1),"")</f>
        <v/>
      </c>
      <c r="Z14" s="31" t="str">
        <f>IF($F14&gt;Z$6-9,INDEX(DATE!$B$2:$B$4747,$D14+Z$6-1),"")</f>
        <v/>
      </c>
      <c r="AA14" s="31" t="str">
        <f>IF($F14&gt;AA$6-9,INDEX(DATE!$B$2:$B$4747,$D14+AA$6-1),"")</f>
        <v/>
      </c>
      <c r="AB14" s="31" t="str">
        <f>IF($F14&gt;AB$6-9,INDEX(DATE!$B$2:$B$4747,$D14+AB$6-1),"")</f>
        <v/>
      </c>
      <c r="AC14" s="31" t="str">
        <f>IF($F14&gt;AC$6-9,INDEX(DATE!$B$2:$B$4747,$D14+AC$6-1),"")</f>
        <v/>
      </c>
      <c r="AD14" s="32" t="str">
        <f>IF($F14&gt;AD$6-9,INDEX(DATE!$B$2:$B$4747,$D14+AD$6-1),"")</f>
        <v/>
      </c>
      <c r="AE14" s="11">
        <f t="shared" ca="1" si="1"/>
        <v>0</v>
      </c>
      <c r="AF14" s="45">
        <f t="shared" si="2"/>
        <v>11</v>
      </c>
    </row>
    <row r="15" spans="1:32" ht="23.4" x14ac:dyDescent="0.25">
      <c r="B15" s="16">
        <v>9</v>
      </c>
      <c r="C15" s="24" t="s">
        <v>12</v>
      </c>
      <c r="D15" s="8">
        <f>MATCH(E15,DATE!$B$2:$B$4747,0)</f>
        <v>2750</v>
      </c>
      <c r="E15" s="9">
        <f>IF($K$2="عادی",INDEX(DATE!$B$2:$B$4747,$D$2+B15-1),IF($K$2="بسیار سریع",INDEX(DATE!$B$2:$B$4747,$D$2+ROUND((B15)/2,0)-1),IF($K$2="بسیار آهسته",INDEX(DATE!$B$2:$B$4747,$D$2+ROUND((B15)*2,0)-1),INDEX(DATE!$B$2:$B$4747,$D$2+(B15-QUOTIENT(B15,$M$3))*2+(IF(($D$2+(B15-QUOTIENT(B15,$M$3))*2)-2=D14,1,0))-2))))</f>
        <v>14050709</v>
      </c>
      <c r="F15" s="40">
        <v>0</v>
      </c>
      <c r="G15" s="37">
        <f t="shared" ca="1" si="0"/>
        <v>-1</v>
      </c>
      <c r="H15" s="31">
        <f t="shared" si="3"/>
        <v>14050709</v>
      </c>
      <c r="I15" s="31">
        <f>INDEX(DATE!$B$2:$B$4747,$D15+I$6-1)</f>
        <v>14050710</v>
      </c>
      <c r="J15" s="31">
        <f>INDEX(DATE!$B$2:$B$4747,$D15+J$6-1)</f>
        <v>14050711</v>
      </c>
      <c r="K15" s="31">
        <f>INDEX(DATE!$B$2:$B$4747,$D15+K$6-1)</f>
        <v>14050712</v>
      </c>
      <c r="L15" s="31">
        <f>INDEX(DATE!$B$2:$B$4747,$D15+L$6-1)</f>
        <v>14050713</v>
      </c>
      <c r="M15" s="31">
        <f>INDEX(DATE!$B$2:$B$4747,$D15+M$6-1)</f>
        <v>14050714</v>
      </c>
      <c r="N15" s="31">
        <f>INDEX(DATE!$B$2:$B$4747,$D15+N$6-1)</f>
        <v>14050715</v>
      </c>
      <c r="O15" s="31">
        <f>INDEX(DATE!$B$2:$B$4747,$D15+O$6-1)</f>
        <v>14050716</v>
      </c>
      <c r="P15" s="31">
        <f>INDEX(DATE!$B$2:$B$4747,$D15+P$6-1)</f>
        <v>14050723</v>
      </c>
      <c r="Q15" s="31">
        <f>INDEX(DATE!$B$2:$B$4747,$D15+Q$6-1)</f>
        <v>14050808</v>
      </c>
      <c r="R15" s="31">
        <f>INDEX(DATE!$B$2:$B$4747,$D15+R$6-1)</f>
        <v>14050908</v>
      </c>
      <c r="S15" s="31" t="str">
        <f>IF($F15&gt;S$6-9,INDEX(DATE!$B$2:$B$4747,$D15+S$6-1),"")</f>
        <v/>
      </c>
      <c r="T15" s="31" t="str">
        <f>IF($F15&gt;T$6-9,INDEX(DATE!$B$2:$B$4747,$D15+T$6-1),"")</f>
        <v/>
      </c>
      <c r="U15" s="31" t="str">
        <f>IF($F15&gt;U$6-9,INDEX(DATE!$B$2:$B$4747,$D15+U$6-1),"")</f>
        <v/>
      </c>
      <c r="V15" s="31" t="str">
        <f>IF($F15&gt;V$6-9,INDEX(DATE!$B$2:$B$4747,$D15+V$6-1),"")</f>
        <v/>
      </c>
      <c r="W15" s="31" t="str">
        <f>IF($F15&gt;W$6-9,INDEX(DATE!$B$2:$B$4747,$D15+W$6-1),"")</f>
        <v/>
      </c>
      <c r="X15" s="31" t="str">
        <f>IF($F15&gt;X$6-9,INDEX(DATE!$B$2:$B$4747,$D15+X$6-1),"")</f>
        <v/>
      </c>
      <c r="Y15" s="31" t="str">
        <f>IF($F15&gt;Y$6-9,INDEX(DATE!$B$2:$B$4747,$D15+Y$6-1),"")</f>
        <v/>
      </c>
      <c r="Z15" s="31" t="str">
        <f>IF($F15&gt;Z$6-9,INDEX(DATE!$B$2:$B$4747,$D15+Z$6-1),"")</f>
        <v/>
      </c>
      <c r="AA15" s="31" t="str">
        <f>IF($F15&gt;AA$6-9,INDEX(DATE!$B$2:$B$4747,$D15+AA$6-1),"")</f>
        <v/>
      </c>
      <c r="AB15" s="31" t="str">
        <f>IF($F15&gt;AB$6-9,INDEX(DATE!$B$2:$B$4747,$D15+AB$6-1),"")</f>
        <v/>
      </c>
      <c r="AC15" s="31" t="str">
        <f>IF($F15&gt;AC$6-9,INDEX(DATE!$B$2:$B$4747,$D15+AC$6-1),"")</f>
        <v/>
      </c>
      <c r="AD15" s="32" t="str">
        <f>IF($F15&gt;AD$6-9,INDEX(DATE!$B$2:$B$4747,$D15+AD$6-1),"")</f>
        <v/>
      </c>
      <c r="AE15" s="11">
        <f t="shared" ca="1" si="1"/>
        <v>0</v>
      </c>
      <c r="AF15" s="45">
        <f t="shared" si="2"/>
        <v>11</v>
      </c>
    </row>
    <row r="16" spans="1:32" ht="23.4" x14ac:dyDescent="0.25">
      <c r="B16" s="16">
        <v>10</v>
      </c>
      <c r="C16" s="24" t="s">
        <v>13</v>
      </c>
      <c r="D16" s="8">
        <f>MATCH(E16,DATE!$B$2:$B$4747,0)</f>
        <v>2751</v>
      </c>
      <c r="E16" s="9">
        <f>IF($K$2="عادی",INDEX(DATE!$B$2:$B$4747,$D$2+B16-1),IF($K$2="بسیار سریع",INDEX(DATE!$B$2:$B$4747,$D$2+ROUND((B16)/2,0)-1),IF($K$2="بسیار آهسته",INDEX(DATE!$B$2:$B$4747,$D$2+ROUND((B16)*2,0)-1),INDEX(DATE!$B$2:$B$4747,$D$2+(B16-QUOTIENT(B16,$M$3))*2+(IF(($D$2+(B16-QUOTIENT(B16,$M$3))*2)-2=D15,1,0))-2))))</f>
        <v>14050710</v>
      </c>
      <c r="F16" s="40">
        <v>0</v>
      </c>
      <c r="G16" s="37">
        <f t="shared" ca="1" si="0"/>
        <v>-1</v>
      </c>
      <c r="H16" s="31">
        <f t="shared" si="3"/>
        <v>14050710</v>
      </c>
      <c r="I16" s="31">
        <f>INDEX(DATE!$B$2:$B$4747,$D16+I$6-1)</f>
        <v>14050711</v>
      </c>
      <c r="J16" s="31">
        <f>INDEX(DATE!$B$2:$B$4747,$D16+J$6-1)</f>
        <v>14050712</v>
      </c>
      <c r="K16" s="31">
        <f>INDEX(DATE!$B$2:$B$4747,$D16+K$6-1)</f>
        <v>14050713</v>
      </c>
      <c r="L16" s="31">
        <f>INDEX(DATE!$B$2:$B$4747,$D16+L$6-1)</f>
        <v>14050714</v>
      </c>
      <c r="M16" s="31">
        <f>INDEX(DATE!$B$2:$B$4747,$D16+M$6-1)</f>
        <v>14050715</v>
      </c>
      <c r="N16" s="31">
        <f>INDEX(DATE!$B$2:$B$4747,$D16+N$6-1)</f>
        <v>14050716</v>
      </c>
      <c r="O16" s="31">
        <f>INDEX(DATE!$B$2:$B$4747,$D16+O$6-1)</f>
        <v>14050717</v>
      </c>
      <c r="P16" s="31">
        <f>INDEX(DATE!$B$2:$B$4747,$D16+P$6-1)</f>
        <v>14050724</v>
      </c>
      <c r="Q16" s="31">
        <f>INDEX(DATE!$B$2:$B$4747,$D16+Q$6-1)</f>
        <v>14050809</v>
      </c>
      <c r="R16" s="31">
        <f>INDEX(DATE!$B$2:$B$4747,$D16+R$6-1)</f>
        <v>14050909</v>
      </c>
      <c r="S16" s="31" t="str">
        <f>IF($F16&gt;S$6-9,INDEX(DATE!$B$2:$B$4747,$D16+S$6-1),"")</f>
        <v/>
      </c>
      <c r="T16" s="31" t="str">
        <f>IF($F16&gt;T$6-9,INDEX(DATE!$B$2:$B$4747,$D16+T$6-1),"")</f>
        <v/>
      </c>
      <c r="U16" s="31" t="str">
        <f>IF($F16&gt;U$6-9,INDEX(DATE!$B$2:$B$4747,$D16+U$6-1),"")</f>
        <v/>
      </c>
      <c r="V16" s="31" t="str">
        <f>IF($F16&gt;V$6-9,INDEX(DATE!$B$2:$B$4747,$D16+V$6-1),"")</f>
        <v/>
      </c>
      <c r="W16" s="31" t="str">
        <f>IF($F16&gt;W$6-9,INDEX(DATE!$B$2:$B$4747,$D16+W$6-1),"")</f>
        <v/>
      </c>
      <c r="X16" s="31" t="str">
        <f>IF($F16&gt;X$6-9,INDEX(DATE!$B$2:$B$4747,$D16+X$6-1),"")</f>
        <v/>
      </c>
      <c r="Y16" s="31" t="str">
        <f>IF($F16&gt;Y$6-9,INDEX(DATE!$B$2:$B$4747,$D16+Y$6-1),"")</f>
        <v/>
      </c>
      <c r="Z16" s="31" t="str">
        <f>IF($F16&gt;Z$6-9,INDEX(DATE!$B$2:$B$4747,$D16+Z$6-1),"")</f>
        <v/>
      </c>
      <c r="AA16" s="31" t="str">
        <f>IF($F16&gt;AA$6-9,INDEX(DATE!$B$2:$B$4747,$D16+AA$6-1),"")</f>
        <v/>
      </c>
      <c r="AB16" s="31" t="str">
        <f>IF($F16&gt;AB$6-9,INDEX(DATE!$B$2:$B$4747,$D16+AB$6-1),"")</f>
        <v/>
      </c>
      <c r="AC16" s="31" t="str">
        <f>IF($F16&gt;AC$6-9,INDEX(DATE!$B$2:$B$4747,$D16+AC$6-1),"")</f>
        <v/>
      </c>
      <c r="AD16" s="32" t="str">
        <f>IF($F16&gt;AD$6-9,INDEX(DATE!$B$2:$B$4747,$D16+AD$6-1),"")</f>
        <v/>
      </c>
      <c r="AE16" s="11">
        <f t="shared" ca="1" si="1"/>
        <v>0</v>
      </c>
      <c r="AF16" s="45">
        <f t="shared" si="2"/>
        <v>11</v>
      </c>
    </row>
    <row r="17" spans="2:32" ht="23.4" x14ac:dyDescent="0.25">
      <c r="B17" s="16">
        <v>11</v>
      </c>
      <c r="C17" s="24" t="s">
        <v>14</v>
      </c>
      <c r="D17" s="8">
        <f>MATCH(E17,DATE!$B$2:$B$4747,0)</f>
        <v>2752</v>
      </c>
      <c r="E17" s="9">
        <f>IF($K$2="عادی",INDEX(DATE!$B$2:$B$4747,$D$2+B17-1),IF($K$2="بسیار سریع",INDEX(DATE!$B$2:$B$4747,$D$2+ROUND((B17)/2,0)-1),IF($K$2="بسیار آهسته",INDEX(DATE!$B$2:$B$4747,$D$2+ROUND((B17)*2,0)-1),INDEX(DATE!$B$2:$B$4747,$D$2+(B17-QUOTIENT(B17,$M$3))*2+(IF(($D$2+(B17-QUOTIENT(B17,$M$3))*2)-2=D16,1,0))-2))))</f>
        <v>14050711</v>
      </c>
      <c r="F17" s="40">
        <v>0</v>
      </c>
      <c r="G17" s="37">
        <f t="shared" ca="1" si="0"/>
        <v>-1</v>
      </c>
      <c r="H17" s="31">
        <f t="shared" si="3"/>
        <v>14050711</v>
      </c>
      <c r="I17" s="31">
        <f>INDEX(DATE!$B$2:$B$4747,$D17+I$6-1)</f>
        <v>14050712</v>
      </c>
      <c r="J17" s="31">
        <f>INDEX(DATE!$B$2:$B$4747,$D17+J$6-1)</f>
        <v>14050713</v>
      </c>
      <c r="K17" s="31">
        <f>INDEX(DATE!$B$2:$B$4747,$D17+K$6-1)</f>
        <v>14050714</v>
      </c>
      <c r="L17" s="31">
        <f>INDEX(DATE!$B$2:$B$4747,$D17+L$6-1)</f>
        <v>14050715</v>
      </c>
      <c r="M17" s="31">
        <f>INDEX(DATE!$B$2:$B$4747,$D17+M$6-1)</f>
        <v>14050716</v>
      </c>
      <c r="N17" s="31">
        <f>INDEX(DATE!$B$2:$B$4747,$D17+N$6-1)</f>
        <v>14050717</v>
      </c>
      <c r="O17" s="31">
        <f>INDEX(DATE!$B$2:$B$4747,$D17+O$6-1)</f>
        <v>14050718</v>
      </c>
      <c r="P17" s="31">
        <f>INDEX(DATE!$B$2:$B$4747,$D17+P$6-1)</f>
        <v>14050725</v>
      </c>
      <c r="Q17" s="31">
        <f>INDEX(DATE!$B$2:$B$4747,$D17+Q$6-1)</f>
        <v>14050810</v>
      </c>
      <c r="R17" s="31">
        <f>INDEX(DATE!$B$2:$B$4747,$D17+R$6-1)</f>
        <v>14050910</v>
      </c>
      <c r="S17" s="31" t="str">
        <f>IF($F17&gt;S$6-9,INDEX(DATE!$B$2:$B$4747,$D17+S$6-1),"")</f>
        <v/>
      </c>
      <c r="T17" s="31" t="str">
        <f>IF($F17&gt;T$6-9,INDEX(DATE!$B$2:$B$4747,$D17+T$6-1),"")</f>
        <v/>
      </c>
      <c r="U17" s="31" t="str">
        <f>IF($F17&gt;U$6-9,INDEX(DATE!$B$2:$B$4747,$D17+U$6-1),"")</f>
        <v/>
      </c>
      <c r="V17" s="31" t="str">
        <f>IF($F17&gt;V$6-9,INDEX(DATE!$B$2:$B$4747,$D17+V$6-1),"")</f>
        <v/>
      </c>
      <c r="W17" s="31" t="str">
        <f>IF($F17&gt;W$6-9,INDEX(DATE!$B$2:$B$4747,$D17+W$6-1),"")</f>
        <v/>
      </c>
      <c r="X17" s="31" t="str">
        <f>IF($F17&gt;X$6-9,INDEX(DATE!$B$2:$B$4747,$D17+X$6-1),"")</f>
        <v/>
      </c>
      <c r="Y17" s="31" t="str">
        <f>IF($F17&gt;Y$6-9,INDEX(DATE!$B$2:$B$4747,$D17+Y$6-1),"")</f>
        <v/>
      </c>
      <c r="Z17" s="31" t="str">
        <f>IF($F17&gt;Z$6-9,INDEX(DATE!$B$2:$B$4747,$D17+Z$6-1),"")</f>
        <v/>
      </c>
      <c r="AA17" s="31" t="str">
        <f>IF($F17&gt;AA$6-9,INDEX(DATE!$B$2:$B$4747,$D17+AA$6-1),"")</f>
        <v/>
      </c>
      <c r="AB17" s="31" t="str">
        <f>IF($F17&gt;AB$6-9,INDEX(DATE!$B$2:$B$4747,$D17+AB$6-1),"")</f>
        <v/>
      </c>
      <c r="AC17" s="31" t="str">
        <f>IF($F17&gt;AC$6-9,INDEX(DATE!$B$2:$B$4747,$D17+AC$6-1),"")</f>
        <v/>
      </c>
      <c r="AD17" s="32" t="str">
        <f>IF($F17&gt;AD$6-9,INDEX(DATE!$B$2:$B$4747,$D17+AD$6-1),"")</f>
        <v/>
      </c>
      <c r="AE17" s="11">
        <f t="shared" ca="1" si="1"/>
        <v>0</v>
      </c>
      <c r="AF17" s="45">
        <f t="shared" si="2"/>
        <v>11</v>
      </c>
    </row>
    <row r="18" spans="2:32" ht="23.4" x14ac:dyDescent="0.25">
      <c r="B18" s="16">
        <v>12</v>
      </c>
      <c r="C18" s="24" t="s">
        <v>15</v>
      </c>
      <c r="D18" s="8">
        <f>MATCH(E18,DATE!$B$2:$B$4747,0)</f>
        <v>2753</v>
      </c>
      <c r="E18" s="9">
        <f>IF($K$2="عادی",INDEX(DATE!$B$2:$B$4747,$D$2+B18-1),IF($K$2="بسیار سریع",INDEX(DATE!$B$2:$B$4747,$D$2+ROUND((B18)/2,0)-1),IF($K$2="بسیار آهسته",INDEX(DATE!$B$2:$B$4747,$D$2+ROUND((B18)*2,0)-1),INDEX(DATE!$B$2:$B$4747,$D$2+(B18-QUOTIENT(B18,$M$3))*2+(IF(($D$2+(B18-QUOTIENT(B18,$M$3))*2)-2=D17,1,0))-2))))</f>
        <v>14050712</v>
      </c>
      <c r="F18" s="40">
        <v>0</v>
      </c>
      <c r="G18" s="37">
        <f t="shared" ca="1" si="0"/>
        <v>-1</v>
      </c>
      <c r="H18" s="31">
        <f t="shared" si="3"/>
        <v>14050712</v>
      </c>
      <c r="I18" s="31">
        <f>INDEX(DATE!$B$2:$B$4747,$D18+I$6-1)</f>
        <v>14050713</v>
      </c>
      <c r="J18" s="31">
        <f>INDEX(DATE!$B$2:$B$4747,$D18+J$6-1)</f>
        <v>14050714</v>
      </c>
      <c r="K18" s="31">
        <f>INDEX(DATE!$B$2:$B$4747,$D18+K$6-1)</f>
        <v>14050715</v>
      </c>
      <c r="L18" s="31">
        <f>INDEX(DATE!$B$2:$B$4747,$D18+L$6-1)</f>
        <v>14050716</v>
      </c>
      <c r="M18" s="31">
        <f>INDEX(DATE!$B$2:$B$4747,$D18+M$6-1)</f>
        <v>14050717</v>
      </c>
      <c r="N18" s="31">
        <f>INDEX(DATE!$B$2:$B$4747,$D18+N$6-1)</f>
        <v>14050718</v>
      </c>
      <c r="O18" s="31">
        <f>INDEX(DATE!$B$2:$B$4747,$D18+O$6-1)</f>
        <v>14050719</v>
      </c>
      <c r="P18" s="31">
        <f>INDEX(DATE!$B$2:$B$4747,$D18+P$6-1)</f>
        <v>14050726</v>
      </c>
      <c r="Q18" s="31">
        <f>INDEX(DATE!$B$2:$B$4747,$D18+Q$6-1)</f>
        <v>14050811</v>
      </c>
      <c r="R18" s="31">
        <f>INDEX(DATE!$B$2:$B$4747,$D18+R$6-1)</f>
        <v>14050911</v>
      </c>
      <c r="S18" s="31" t="str">
        <f>IF($F18&gt;S$6-9,INDEX(DATE!$B$2:$B$4747,$D18+S$6-1),"")</f>
        <v/>
      </c>
      <c r="T18" s="31" t="str">
        <f>IF($F18&gt;T$6-9,INDEX(DATE!$B$2:$B$4747,$D18+T$6-1),"")</f>
        <v/>
      </c>
      <c r="U18" s="31" t="str">
        <f>IF($F18&gt;U$6-9,INDEX(DATE!$B$2:$B$4747,$D18+U$6-1),"")</f>
        <v/>
      </c>
      <c r="V18" s="31" t="str">
        <f>IF($F18&gt;V$6-9,INDEX(DATE!$B$2:$B$4747,$D18+V$6-1),"")</f>
        <v/>
      </c>
      <c r="W18" s="31" t="str">
        <f>IF($F18&gt;W$6-9,INDEX(DATE!$B$2:$B$4747,$D18+W$6-1),"")</f>
        <v/>
      </c>
      <c r="X18" s="31" t="str">
        <f>IF($F18&gt;X$6-9,INDEX(DATE!$B$2:$B$4747,$D18+X$6-1),"")</f>
        <v/>
      </c>
      <c r="Y18" s="31" t="str">
        <f>IF($F18&gt;Y$6-9,INDEX(DATE!$B$2:$B$4747,$D18+Y$6-1),"")</f>
        <v/>
      </c>
      <c r="Z18" s="31" t="str">
        <f>IF($F18&gt;Z$6-9,INDEX(DATE!$B$2:$B$4747,$D18+Z$6-1),"")</f>
        <v/>
      </c>
      <c r="AA18" s="31" t="str">
        <f>IF($F18&gt;AA$6-9,INDEX(DATE!$B$2:$B$4747,$D18+AA$6-1),"")</f>
        <v/>
      </c>
      <c r="AB18" s="31" t="str">
        <f>IF($F18&gt;AB$6-9,INDEX(DATE!$B$2:$B$4747,$D18+AB$6-1),"")</f>
        <v/>
      </c>
      <c r="AC18" s="31" t="str">
        <f>IF($F18&gt;AC$6-9,INDEX(DATE!$B$2:$B$4747,$D18+AC$6-1),"")</f>
        <v/>
      </c>
      <c r="AD18" s="32" t="str">
        <f>IF($F18&gt;AD$6-9,INDEX(DATE!$B$2:$B$4747,$D18+AD$6-1),"")</f>
        <v/>
      </c>
      <c r="AE18" s="11">
        <f t="shared" ca="1" si="1"/>
        <v>0</v>
      </c>
      <c r="AF18" s="45">
        <f t="shared" si="2"/>
        <v>11</v>
      </c>
    </row>
    <row r="19" spans="2:32" ht="23.4" x14ac:dyDescent="0.25">
      <c r="B19" s="16">
        <v>13</v>
      </c>
      <c r="C19" s="24" t="s">
        <v>16</v>
      </c>
      <c r="D19" s="8">
        <f>MATCH(E19,DATE!$B$2:$B$4747,0)</f>
        <v>2754</v>
      </c>
      <c r="E19" s="9">
        <f>IF($K$2="عادی",INDEX(DATE!$B$2:$B$4747,$D$2+B19-1),IF($K$2="بسیار سریع",INDEX(DATE!$B$2:$B$4747,$D$2+ROUND((B19)/2,0)-1),IF($K$2="بسیار آهسته",INDEX(DATE!$B$2:$B$4747,$D$2+ROUND((B19)*2,0)-1),INDEX(DATE!$B$2:$B$4747,$D$2+(B19-QUOTIENT(B19,$M$3))*2+(IF(($D$2+(B19-QUOTIENT(B19,$M$3))*2)-2=D18,1,0))-2))))</f>
        <v>14050713</v>
      </c>
      <c r="F19" s="40">
        <v>0</v>
      </c>
      <c r="G19" s="37">
        <f t="shared" ca="1" si="0"/>
        <v>-1</v>
      </c>
      <c r="H19" s="31">
        <f t="shared" si="3"/>
        <v>14050713</v>
      </c>
      <c r="I19" s="31">
        <f>INDEX(DATE!$B$2:$B$4747,$D19+I$6-1)</f>
        <v>14050714</v>
      </c>
      <c r="J19" s="31">
        <f>INDEX(DATE!$B$2:$B$4747,$D19+J$6-1)</f>
        <v>14050715</v>
      </c>
      <c r="K19" s="31">
        <f>INDEX(DATE!$B$2:$B$4747,$D19+K$6-1)</f>
        <v>14050716</v>
      </c>
      <c r="L19" s="31">
        <f>INDEX(DATE!$B$2:$B$4747,$D19+L$6-1)</f>
        <v>14050717</v>
      </c>
      <c r="M19" s="31">
        <f>INDEX(DATE!$B$2:$B$4747,$D19+M$6-1)</f>
        <v>14050718</v>
      </c>
      <c r="N19" s="31">
        <f>INDEX(DATE!$B$2:$B$4747,$D19+N$6-1)</f>
        <v>14050719</v>
      </c>
      <c r="O19" s="31">
        <f>INDEX(DATE!$B$2:$B$4747,$D19+O$6-1)</f>
        <v>14050720</v>
      </c>
      <c r="P19" s="31">
        <f>INDEX(DATE!$B$2:$B$4747,$D19+P$6-1)</f>
        <v>14050727</v>
      </c>
      <c r="Q19" s="31">
        <f>INDEX(DATE!$B$2:$B$4747,$D19+Q$6-1)</f>
        <v>14050812</v>
      </c>
      <c r="R19" s="31">
        <f>INDEX(DATE!$B$2:$B$4747,$D19+R$6-1)</f>
        <v>14050912</v>
      </c>
      <c r="S19" s="31" t="str">
        <f>IF($F19&gt;S$6-9,INDEX(DATE!$B$2:$B$4747,$D19+S$6-1),"")</f>
        <v/>
      </c>
      <c r="T19" s="31" t="str">
        <f>IF($F19&gt;T$6-9,INDEX(DATE!$B$2:$B$4747,$D19+T$6-1),"")</f>
        <v/>
      </c>
      <c r="U19" s="31" t="str">
        <f>IF($F19&gt;U$6-9,INDEX(DATE!$B$2:$B$4747,$D19+U$6-1),"")</f>
        <v/>
      </c>
      <c r="V19" s="31" t="str">
        <f>IF($F19&gt;V$6-9,INDEX(DATE!$B$2:$B$4747,$D19+V$6-1),"")</f>
        <v/>
      </c>
      <c r="W19" s="31" t="str">
        <f>IF($F19&gt;W$6-9,INDEX(DATE!$B$2:$B$4747,$D19+W$6-1),"")</f>
        <v/>
      </c>
      <c r="X19" s="31" t="str">
        <f>IF($F19&gt;X$6-9,INDEX(DATE!$B$2:$B$4747,$D19+X$6-1),"")</f>
        <v/>
      </c>
      <c r="Y19" s="31" t="str">
        <f>IF($F19&gt;Y$6-9,INDEX(DATE!$B$2:$B$4747,$D19+Y$6-1),"")</f>
        <v/>
      </c>
      <c r="Z19" s="31" t="str">
        <f>IF($F19&gt;Z$6-9,INDEX(DATE!$B$2:$B$4747,$D19+Z$6-1),"")</f>
        <v/>
      </c>
      <c r="AA19" s="31" t="str">
        <f>IF($F19&gt;AA$6-9,INDEX(DATE!$B$2:$B$4747,$D19+AA$6-1),"")</f>
        <v/>
      </c>
      <c r="AB19" s="31" t="str">
        <f>IF($F19&gt;AB$6-9,INDEX(DATE!$B$2:$B$4747,$D19+AB$6-1),"")</f>
        <v/>
      </c>
      <c r="AC19" s="31" t="str">
        <f>IF($F19&gt;AC$6-9,INDEX(DATE!$B$2:$B$4747,$D19+AC$6-1),"")</f>
        <v/>
      </c>
      <c r="AD19" s="32" t="str">
        <f>IF($F19&gt;AD$6-9,INDEX(DATE!$B$2:$B$4747,$D19+AD$6-1),"")</f>
        <v/>
      </c>
      <c r="AE19" s="11">
        <f t="shared" ca="1" si="1"/>
        <v>0</v>
      </c>
      <c r="AF19" s="45">
        <f t="shared" si="2"/>
        <v>11</v>
      </c>
    </row>
    <row r="20" spans="2:32" ht="23.4" x14ac:dyDescent="0.25">
      <c r="B20" s="16">
        <v>14</v>
      </c>
      <c r="C20" s="24" t="s">
        <v>120</v>
      </c>
      <c r="D20" s="8">
        <f>MATCH(E20,DATE!$B$2:$B$4747,0)</f>
        <v>2755</v>
      </c>
      <c r="E20" s="9">
        <f>IF($K$2="عادی",INDEX(DATE!$B$2:$B$4747,$D$2+B20-1),IF($K$2="بسیار سریع",INDEX(DATE!$B$2:$B$4747,$D$2+ROUND((B20)/2,0)-1),IF($K$2="بسیار آهسته",INDEX(DATE!$B$2:$B$4747,$D$2+ROUND((B20)*2,0)-1),INDEX(DATE!$B$2:$B$4747,$D$2+(B20-QUOTIENT(B20,$M$3))*2+(IF(($D$2+(B20-QUOTIENT(B20,$M$3))*2)-2=D19,1,0))-2))))</f>
        <v>14050714</v>
      </c>
      <c r="F20" s="41"/>
      <c r="G20" s="37">
        <f t="shared" ca="1" si="0"/>
        <v>-1</v>
      </c>
      <c r="H20" s="31">
        <f t="shared" si="3"/>
        <v>14050714</v>
      </c>
      <c r="I20" s="36">
        <v>1</v>
      </c>
      <c r="J20" s="36">
        <v>1</v>
      </c>
      <c r="K20" s="36">
        <v>1</v>
      </c>
      <c r="L20" s="36">
        <v>1</v>
      </c>
      <c r="M20" s="36">
        <v>1</v>
      </c>
      <c r="N20" s="36">
        <v>1</v>
      </c>
      <c r="O20" s="36">
        <v>1</v>
      </c>
      <c r="P20" s="36">
        <v>1</v>
      </c>
      <c r="Q20" s="36">
        <v>1</v>
      </c>
      <c r="R20" s="36">
        <v>1</v>
      </c>
      <c r="S20" s="31" t="str">
        <f>IF($F20&gt;S$6-9,INDEX(DATE!$B$2:$B$4747,$D20+S$6-1),"")</f>
        <v/>
      </c>
      <c r="T20" s="31" t="str">
        <f>IF($F20&gt;T$6-9,INDEX(DATE!$B$2:$B$4747,$D20+T$6-1),"")</f>
        <v/>
      </c>
      <c r="U20" s="31" t="str">
        <f>IF($F20&gt;U$6-9,INDEX(DATE!$B$2:$B$4747,$D20+U$6-1),"")</f>
        <v/>
      </c>
      <c r="V20" s="31" t="str">
        <f>IF($F20&gt;V$6-9,INDEX(DATE!$B$2:$B$4747,$D20+V$6-1),"")</f>
        <v/>
      </c>
      <c r="W20" s="31" t="str">
        <f>IF($F20&gt;W$6-9,INDEX(DATE!$B$2:$B$4747,$D20+W$6-1),"")</f>
        <v/>
      </c>
      <c r="X20" s="31" t="str">
        <f>IF($F20&gt;X$6-9,INDEX(DATE!$B$2:$B$4747,$D20+X$6-1),"")</f>
        <v/>
      </c>
      <c r="Y20" s="31" t="str">
        <f>IF($F20&gt;Y$6-9,INDEX(DATE!$B$2:$B$4747,$D20+Y$6-1),"")</f>
        <v/>
      </c>
      <c r="Z20" s="31" t="str">
        <f>IF($F20&gt;Z$6-9,INDEX(DATE!$B$2:$B$4747,$D20+Z$6-1),"")</f>
        <v/>
      </c>
      <c r="AA20" s="31" t="str">
        <f>IF($F20&gt;AA$6-9,INDEX(DATE!$B$2:$B$4747,$D20+AA$6-1),"")</f>
        <v/>
      </c>
      <c r="AB20" s="31" t="str">
        <f>IF($F20&gt;AB$6-9,INDEX(DATE!$B$2:$B$4747,$D20+AB$6-1),"")</f>
        <v/>
      </c>
      <c r="AC20" s="31" t="str">
        <f>IF($F20&gt;AC$6-9,INDEX(DATE!$B$2:$B$4747,$D20+AC$6-1),"")</f>
        <v/>
      </c>
      <c r="AD20" s="32" t="str">
        <f>IF($F20&gt;AD$6-9,INDEX(DATE!$B$2:$B$4747,$D20+AD$6-1),"")</f>
        <v/>
      </c>
      <c r="AE20" s="11">
        <f ca="1">SUM(H20&lt;$C$3)+SUM(I20&lt;$C$3)+SUM(J20&lt;$C$3)+SUM(K20&lt;$C$3)+SUM(L20&lt;$C$3)+SUM(M20&lt;$C$3)+SUM(N20&lt;$C$3)+SUM(O20&lt;$C$3)+SUM(P20&lt;$C$3)+SUM(Q20&lt;$C$3)+SUM(R20&lt;$C$3)+SUM(S20&lt;$C$3)+SUM(T20&lt;$C$3)+SUM(U20&lt;$C$3)+SUM(V20&lt;$C$3)+SUM(W20&lt;$C$3)+SUM(X20&lt;$C$3)+SUM(Y20&lt;$C$3)+SUM(Z20&lt;$C$3)+SUM(AA20&lt;$C$3)+SUM(AB20&lt;$C$3)+SUM(AC20&lt;$C$3)+SUM(AD20&lt;$C$3)-10</f>
        <v>0</v>
      </c>
      <c r="AF20" s="45">
        <f>COUNTA(H20:AD20)-COUNTBLANK(H20:AD20)-10</f>
        <v>1</v>
      </c>
    </row>
    <row r="21" spans="2:32" ht="23.4" x14ac:dyDescent="0.25">
      <c r="B21" s="16">
        <v>15</v>
      </c>
      <c r="C21" s="24" t="s">
        <v>17</v>
      </c>
      <c r="D21" s="8">
        <f>MATCH(E21,DATE!$B$2:$B$4747,0)</f>
        <v>2756</v>
      </c>
      <c r="E21" s="9">
        <f>IF($K$2="عادی",INDEX(DATE!$B$2:$B$4747,$D$2+B21-1),IF($K$2="بسیار سریع",INDEX(DATE!$B$2:$B$4747,$D$2+ROUND((B21)/2,0)-1),IF($K$2="بسیار آهسته",INDEX(DATE!$B$2:$B$4747,$D$2+ROUND((B21)*2,0)-1),INDEX(DATE!$B$2:$B$4747,$D$2+(B21-QUOTIENT(B21,$M$3))*2+(IF(($D$2+(B21-QUOTIENT(B21,$M$3))*2)-2=D20,1,0))-2))))</f>
        <v>14050715</v>
      </c>
      <c r="F21" s="40">
        <v>0</v>
      </c>
      <c r="G21" s="37">
        <f t="shared" ca="1" si="0"/>
        <v>-1</v>
      </c>
      <c r="H21" s="31">
        <f t="shared" si="3"/>
        <v>14050715</v>
      </c>
      <c r="I21" s="31">
        <f>INDEX(DATE!$B$2:$B$4747,$D21+I$6-1)</f>
        <v>14050716</v>
      </c>
      <c r="J21" s="31">
        <f>INDEX(DATE!$B$2:$B$4747,$D21+J$6-1)</f>
        <v>14050717</v>
      </c>
      <c r="K21" s="31">
        <f>INDEX(DATE!$B$2:$B$4747,$D21+K$6-1)</f>
        <v>14050718</v>
      </c>
      <c r="L21" s="31">
        <f>INDEX(DATE!$B$2:$B$4747,$D21+L$6-1)</f>
        <v>14050719</v>
      </c>
      <c r="M21" s="31">
        <f>INDEX(DATE!$B$2:$B$4747,$D21+M$6-1)</f>
        <v>14050720</v>
      </c>
      <c r="N21" s="31">
        <f>INDEX(DATE!$B$2:$B$4747,$D21+N$6-1)</f>
        <v>14050721</v>
      </c>
      <c r="O21" s="31">
        <f>INDEX(DATE!$B$2:$B$4747,$D21+O$6-1)</f>
        <v>14050722</v>
      </c>
      <c r="P21" s="31">
        <f>INDEX(DATE!$B$2:$B$4747,$D21+P$6-1)</f>
        <v>14050729</v>
      </c>
      <c r="Q21" s="31">
        <f>INDEX(DATE!$B$2:$B$4747,$D21+Q$6-1)</f>
        <v>14050814</v>
      </c>
      <c r="R21" s="31">
        <f>INDEX(DATE!$B$2:$B$4747,$D21+R$6-1)</f>
        <v>14050914</v>
      </c>
      <c r="S21" s="31" t="str">
        <f>IF($F21&gt;S$6-9,INDEX(DATE!$B$2:$B$4747,$D21+S$6-1),"")</f>
        <v/>
      </c>
      <c r="T21" s="31" t="str">
        <f>IF($F21&gt;T$6-9,INDEX(DATE!$B$2:$B$4747,$D21+T$6-1),"")</f>
        <v/>
      </c>
      <c r="U21" s="31" t="str">
        <f>IF($F21&gt;U$6-9,INDEX(DATE!$B$2:$B$4747,$D21+U$6-1),"")</f>
        <v/>
      </c>
      <c r="V21" s="31" t="str">
        <f>IF($F21&gt;V$6-9,INDEX(DATE!$B$2:$B$4747,$D21+V$6-1),"")</f>
        <v/>
      </c>
      <c r="W21" s="31" t="str">
        <f>IF($F21&gt;W$6-9,INDEX(DATE!$B$2:$B$4747,$D21+W$6-1),"")</f>
        <v/>
      </c>
      <c r="X21" s="31" t="str">
        <f>IF($F21&gt;X$6-9,INDEX(DATE!$B$2:$B$4747,$D21+X$6-1),"")</f>
        <v/>
      </c>
      <c r="Y21" s="31" t="str">
        <f>IF($F21&gt;Y$6-9,INDEX(DATE!$B$2:$B$4747,$D21+Y$6-1),"")</f>
        <v/>
      </c>
      <c r="Z21" s="31" t="str">
        <f>IF($F21&gt;Z$6-9,INDEX(DATE!$B$2:$B$4747,$D21+Z$6-1),"")</f>
        <v/>
      </c>
      <c r="AA21" s="31" t="str">
        <f>IF($F21&gt;AA$6-9,INDEX(DATE!$B$2:$B$4747,$D21+AA$6-1),"")</f>
        <v/>
      </c>
      <c r="AB21" s="31" t="str">
        <f>IF($F21&gt;AB$6-9,INDEX(DATE!$B$2:$B$4747,$D21+AB$6-1),"")</f>
        <v/>
      </c>
      <c r="AC21" s="31" t="str">
        <f>IF($F21&gt;AC$6-9,INDEX(DATE!$B$2:$B$4747,$D21+AC$6-1),"")</f>
        <v/>
      </c>
      <c r="AD21" s="32" t="str">
        <f>IF($F21&gt;AD$6-9,INDEX(DATE!$B$2:$B$4747,$D21+AD$6-1),"")</f>
        <v/>
      </c>
      <c r="AE21" s="11">
        <f t="shared" ref="AE21:AE33" ca="1" si="4">SUM(H21&lt;$C$3)+SUM(I21&lt;$C$3)+SUM(J21&lt;$C$3)+SUM(K21&lt;$C$3)+SUM(L21&lt;$C$3)+SUM(M21&lt;$C$3)+SUM(N21&lt;$C$3)+SUM(O21&lt;$C$3)+SUM(P21&lt;$C$3)+SUM(Q21&lt;$C$3)+SUM(R21&lt;$C$3)+SUM(S21&lt;$C$3)+SUM(T21&lt;$C$3)+SUM(U21&lt;$C$3)+SUM(V21&lt;$C$3)+SUM(W21&lt;$C$3)+SUM(X21&lt;$C$3)+SUM(Y21&lt;$C$3)+SUM(Z21&lt;$C$3)+SUM(AA21&lt;$C$3)+SUM(AB21&lt;$C$3)+SUM(AC21&lt;$C$3)+SUM(AD21&lt;$C$3)</f>
        <v>0</v>
      </c>
      <c r="AF21" s="45">
        <f t="shared" ref="AF21:AF33" si="5">COUNTA(H21:AD21)-COUNTBLANK(H21:AD21)</f>
        <v>11</v>
      </c>
    </row>
    <row r="22" spans="2:32" ht="23.4" x14ac:dyDescent="0.25">
      <c r="B22" s="16">
        <v>16</v>
      </c>
      <c r="C22" s="24" t="s">
        <v>18</v>
      </c>
      <c r="D22" s="8">
        <f>MATCH(E22,DATE!$B$2:$B$4747,0)</f>
        <v>2757</v>
      </c>
      <c r="E22" s="9">
        <f>IF($K$2="عادی",INDEX(DATE!$B$2:$B$4747,$D$2+B22-1),IF($K$2="بسیار سریع",INDEX(DATE!$B$2:$B$4747,$D$2+ROUND((B22)/2,0)-1),IF($K$2="بسیار آهسته",INDEX(DATE!$B$2:$B$4747,$D$2+ROUND((B22)*2,0)-1),INDEX(DATE!$B$2:$B$4747,$D$2+(B22-QUOTIENT(B22,$M$3))*2+(IF(($D$2+(B22-QUOTIENT(B22,$M$3))*2)-2=D21,1,0))-2))))</f>
        <v>14050716</v>
      </c>
      <c r="F22" s="40">
        <v>0</v>
      </c>
      <c r="G22" s="37">
        <f t="shared" ca="1" si="0"/>
        <v>-1</v>
      </c>
      <c r="H22" s="31">
        <f t="shared" si="3"/>
        <v>14050716</v>
      </c>
      <c r="I22" s="31">
        <f>INDEX(DATE!$B$2:$B$4747,$D22+I$6-1)</f>
        <v>14050717</v>
      </c>
      <c r="J22" s="31">
        <f>INDEX(DATE!$B$2:$B$4747,$D22+J$6-1)</f>
        <v>14050718</v>
      </c>
      <c r="K22" s="31">
        <f>INDEX(DATE!$B$2:$B$4747,$D22+K$6-1)</f>
        <v>14050719</v>
      </c>
      <c r="L22" s="31">
        <f>INDEX(DATE!$B$2:$B$4747,$D22+L$6-1)</f>
        <v>14050720</v>
      </c>
      <c r="M22" s="31">
        <f>INDEX(DATE!$B$2:$B$4747,$D22+M$6-1)</f>
        <v>14050721</v>
      </c>
      <c r="N22" s="31">
        <f>INDEX(DATE!$B$2:$B$4747,$D22+N$6-1)</f>
        <v>14050722</v>
      </c>
      <c r="O22" s="31">
        <f>INDEX(DATE!$B$2:$B$4747,$D22+O$6-1)</f>
        <v>14050723</v>
      </c>
      <c r="P22" s="31">
        <f>INDEX(DATE!$B$2:$B$4747,$D22+P$6-1)</f>
        <v>14050730</v>
      </c>
      <c r="Q22" s="31">
        <f>INDEX(DATE!$B$2:$B$4747,$D22+Q$6-1)</f>
        <v>14050815</v>
      </c>
      <c r="R22" s="31">
        <f>INDEX(DATE!$B$2:$B$4747,$D22+R$6-1)</f>
        <v>14050915</v>
      </c>
      <c r="S22" s="31" t="str">
        <f>IF($F22&gt;S$6-9,INDEX(DATE!$B$2:$B$4747,$D22+S$6-1),"")</f>
        <v/>
      </c>
      <c r="T22" s="31" t="str">
        <f>IF($F22&gt;T$6-9,INDEX(DATE!$B$2:$B$4747,$D22+T$6-1),"")</f>
        <v/>
      </c>
      <c r="U22" s="31" t="str">
        <f>IF($F22&gt;U$6-9,INDEX(DATE!$B$2:$B$4747,$D22+U$6-1),"")</f>
        <v/>
      </c>
      <c r="V22" s="31" t="str">
        <f>IF($F22&gt;V$6-9,INDEX(DATE!$B$2:$B$4747,$D22+V$6-1),"")</f>
        <v/>
      </c>
      <c r="W22" s="31" t="str">
        <f>IF($F22&gt;W$6-9,INDEX(DATE!$B$2:$B$4747,$D22+W$6-1),"")</f>
        <v/>
      </c>
      <c r="X22" s="31" t="str">
        <f>IF($F22&gt;X$6-9,INDEX(DATE!$B$2:$B$4747,$D22+X$6-1),"")</f>
        <v/>
      </c>
      <c r="Y22" s="31" t="str">
        <f>IF($F22&gt;Y$6-9,INDEX(DATE!$B$2:$B$4747,$D22+Y$6-1),"")</f>
        <v/>
      </c>
      <c r="Z22" s="31" t="str">
        <f>IF($F22&gt;Z$6-9,INDEX(DATE!$B$2:$B$4747,$D22+Z$6-1),"")</f>
        <v/>
      </c>
      <c r="AA22" s="31" t="str">
        <f>IF($F22&gt;AA$6-9,INDEX(DATE!$B$2:$B$4747,$D22+AA$6-1),"")</f>
        <v/>
      </c>
      <c r="AB22" s="31" t="str">
        <f>IF($F22&gt;AB$6-9,INDEX(DATE!$B$2:$B$4747,$D22+AB$6-1),"")</f>
        <v/>
      </c>
      <c r="AC22" s="31" t="str">
        <f>IF($F22&gt;AC$6-9,INDEX(DATE!$B$2:$B$4747,$D22+AC$6-1),"")</f>
        <v/>
      </c>
      <c r="AD22" s="32" t="str">
        <f>IF($F22&gt;AD$6-9,INDEX(DATE!$B$2:$B$4747,$D22+AD$6-1),"")</f>
        <v/>
      </c>
      <c r="AE22" s="11">
        <f t="shared" ca="1" si="4"/>
        <v>0</v>
      </c>
      <c r="AF22" s="45">
        <f t="shared" si="5"/>
        <v>11</v>
      </c>
    </row>
    <row r="23" spans="2:32" ht="23.4" x14ac:dyDescent="0.25">
      <c r="B23" s="16">
        <v>17</v>
      </c>
      <c r="C23" s="24" t="s">
        <v>19</v>
      </c>
      <c r="D23" s="8">
        <f>MATCH(E23,DATE!$B$2:$B$4747,0)</f>
        <v>2758</v>
      </c>
      <c r="E23" s="9">
        <f>IF($K$2="عادی",INDEX(DATE!$B$2:$B$4747,$D$2+B23-1),IF($K$2="بسیار سریع",INDEX(DATE!$B$2:$B$4747,$D$2+ROUND((B23)/2,0)-1),IF($K$2="بسیار آهسته",INDEX(DATE!$B$2:$B$4747,$D$2+ROUND((B23)*2,0)-1),INDEX(DATE!$B$2:$B$4747,$D$2+(B23-QUOTIENT(B23,$M$3))*2+(IF(($D$2+(B23-QUOTIENT(B23,$M$3))*2)-2=D22,1,0))-2))))</f>
        <v>14050717</v>
      </c>
      <c r="F23" s="40">
        <v>0</v>
      </c>
      <c r="G23" s="37">
        <f t="shared" ca="1" si="0"/>
        <v>-1</v>
      </c>
      <c r="H23" s="31">
        <f t="shared" si="3"/>
        <v>14050717</v>
      </c>
      <c r="I23" s="31">
        <f>INDEX(DATE!$B$2:$B$4747,$D23+I$6-1)</f>
        <v>14050718</v>
      </c>
      <c r="J23" s="31">
        <f>INDEX(DATE!$B$2:$B$4747,$D23+J$6-1)</f>
        <v>14050719</v>
      </c>
      <c r="K23" s="31">
        <f>INDEX(DATE!$B$2:$B$4747,$D23+K$6-1)</f>
        <v>14050720</v>
      </c>
      <c r="L23" s="31">
        <f>INDEX(DATE!$B$2:$B$4747,$D23+L$6-1)</f>
        <v>14050721</v>
      </c>
      <c r="M23" s="31">
        <f>INDEX(DATE!$B$2:$B$4747,$D23+M$6-1)</f>
        <v>14050722</v>
      </c>
      <c r="N23" s="31">
        <f>INDEX(DATE!$B$2:$B$4747,$D23+N$6-1)</f>
        <v>14050723</v>
      </c>
      <c r="O23" s="31">
        <f>INDEX(DATE!$B$2:$B$4747,$D23+O$6-1)</f>
        <v>14050724</v>
      </c>
      <c r="P23" s="31">
        <f>INDEX(DATE!$B$2:$B$4747,$D23+P$6-1)</f>
        <v>14050801</v>
      </c>
      <c r="Q23" s="31">
        <f>INDEX(DATE!$B$2:$B$4747,$D23+Q$6-1)</f>
        <v>14050816</v>
      </c>
      <c r="R23" s="31">
        <f>INDEX(DATE!$B$2:$B$4747,$D23+R$6-1)</f>
        <v>14050916</v>
      </c>
      <c r="S23" s="31" t="str">
        <f>IF($F23&gt;S$6-9,INDEX(DATE!$B$2:$B$4747,$D23+S$6-1),"")</f>
        <v/>
      </c>
      <c r="T23" s="31" t="str">
        <f>IF($F23&gt;T$6-9,INDEX(DATE!$B$2:$B$4747,$D23+T$6-1),"")</f>
        <v/>
      </c>
      <c r="U23" s="31" t="str">
        <f>IF($F23&gt;U$6-9,INDEX(DATE!$B$2:$B$4747,$D23+U$6-1),"")</f>
        <v/>
      </c>
      <c r="V23" s="31" t="str">
        <f>IF($F23&gt;V$6-9,INDEX(DATE!$B$2:$B$4747,$D23+V$6-1),"")</f>
        <v/>
      </c>
      <c r="W23" s="31" t="str">
        <f>IF($F23&gt;W$6-9,INDEX(DATE!$B$2:$B$4747,$D23+W$6-1),"")</f>
        <v/>
      </c>
      <c r="X23" s="31" t="str">
        <f>IF($F23&gt;X$6-9,INDEX(DATE!$B$2:$B$4747,$D23+X$6-1),"")</f>
        <v/>
      </c>
      <c r="Y23" s="31" t="str">
        <f>IF($F23&gt;Y$6-9,INDEX(DATE!$B$2:$B$4747,$D23+Y$6-1),"")</f>
        <v/>
      </c>
      <c r="Z23" s="31" t="str">
        <f>IF($F23&gt;Z$6-9,INDEX(DATE!$B$2:$B$4747,$D23+Z$6-1),"")</f>
        <v/>
      </c>
      <c r="AA23" s="31" t="str">
        <f>IF($F23&gt;AA$6-9,INDEX(DATE!$B$2:$B$4747,$D23+AA$6-1),"")</f>
        <v/>
      </c>
      <c r="AB23" s="31" t="str">
        <f>IF($F23&gt;AB$6-9,INDEX(DATE!$B$2:$B$4747,$D23+AB$6-1),"")</f>
        <v/>
      </c>
      <c r="AC23" s="31" t="str">
        <f>IF($F23&gt;AC$6-9,INDEX(DATE!$B$2:$B$4747,$D23+AC$6-1),"")</f>
        <v/>
      </c>
      <c r="AD23" s="32" t="str">
        <f>IF($F23&gt;AD$6-9,INDEX(DATE!$B$2:$B$4747,$D23+AD$6-1),"")</f>
        <v/>
      </c>
      <c r="AE23" s="11">
        <f t="shared" ca="1" si="4"/>
        <v>0</v>
      </c>
      <c r="AF23" s="45">
        <f t="shared" si="5"/>
        <v>11</v>
      </c>
    </row>
    <row r="24" spans="2:32" ht="23.4" x14ac:dyDescent="0.25">
      <c r="B24" s="16">
        <v>18</v>
      </c>
      <c r="C24" s="24" t="s">
        <v>20</v>
      </c>
      <c r="D24" s="8">
        <f>MATCH(E24,DATE!$B$2:$B$4747,0)</f>
        <v>2759</v>
      </c>
      <c r="E24" s="9">
        <f>IF($K$2="عادی",INDEX(DATE!$B$2:$B$4747,$D$2+B24-1),IF($K$2="بسیار سریع",INDEX(DATE!$B$2:$B$4747,$D$2+ROUND((B24)/2,0)-1),IF($K$2="بسیار آهسته",INDEX(DATE!$B$2:$B$4747,$D$2+ROUND((B24)*2,0)-1),INDEX(DATE!$B$2:$B$4747,$D$2+(B24-QUOTIENT(B24,$M$3))*2+(IF(($D$2+(B24-QUOTIENT(B24,$M$3))*2)-2=D23,1,0))-2))))</f>
        <v>14050718</v>
      </c>
      <c r="F24" s="40">
        <v>0</v>
      </c>
      <c r="G24" s="37">
        <f t="shared" ca="1" si="0"/>
        <v>-1</v>
      </c>
      <c r="H24" s="31">
        <f t="shared" si="3"/>
        <v>14050718</v>
      </c>
      <c r="I24" s="31">
        <f>INDEX(DATE!$B$2:$B$4747,$D24+I$6-1)</f>
        <v>14050719</v>
      </c>
      <c r="J24" s="31">
        <f>INDEX(DATE!$B$2:$B$4747,$D24+J$6-1)</f>
        <v>14050720</v>
      </c>
      <c r="K24" s="31">
        <f>INDEX(DATE!$B$2:$B$4747,$D24+K$6-1)</f>
        <v>14050721</v>
      </c>
      <c r="L24" s="31">
        <f>INDEX(DATE!$B$2:$B$4747,$D24+L$6-1)</f>
        <v>14050722</v>
      </c>
      <c r="M24" s="31">
        <f>INDEX(DATE!$B$2:$B$4747,$D24+M$6-1)</f>
        <v>14050723</v>
      </c>
      <c r="N24" s="31">
        <f>INDEX(DATE!$B$2:$B$4747,$D24+N$6-1)</f>
        <v>14050724</v>
      </c>
      <c r="O24" s="31">
        <f>INDEX(DATE!$B$2:$B$4747,$D24+O$6-1)</f>
        <v>14050725</v>
      </c>
      <c r="P24" s="31">
        <f>INDEX(DATE!$B$2:$B$4747,$D24+P$6-1)</f>
        <v>14050802</v>
      </c>
      <c r="Q24" s="31">
        <f>INDEX(DATE!$B$2:$B$4747,$D24+Q$6-1)</f>
        <v>14050817</v>
      </c>
      <c r="R24" s="31">
        <f>INDEX(DATE!$B$2:$B$4747,$D24+R$6-1)</f>
        <v>14050917</v>
      </c>
      <c r="S24" s="31" t="str">
        <f>IF($F24&gt;S$6-9,INDEX(DATE!$B$2:$B$4747,$D24+S$6-1),"")</f>
        <v/>
      </c>
      <c r="T24" s="31" t="str">
        <f>IF($F24&gt;T$6-9,INDEX(DATE!$B$2:$B$4747,$D24+T$6-1),"")</f>
        <v/>
      </c>
      <c r="U24" s="31" t="str">
        <f>IF($F24&gt;U$6-9,INDEX(DATE!$B$2:$B$4747,$D24+U$6-1),"")</f>
        <v/>
      </c>
      <c r="V24" s="31" t="str">
        <f>IF($F24&gt;V$6-9,INDEX(DATE!$B$2:$B$4747,$D24+V$6-1),"")</f>
        <v/>
      </c>
      <c r="W24" s="31" t="str">
        <f>IF($F24&gt;W$6-9,INDEX(DATE!$B$2:$B$4747,$D24+W$6-1),"")</f>
        <v/>
      </c>
      <c r="X24" s="31" t="str">
        <f>IF($F24&gt;X$6-9,INDEX(DATE!$B$2:$B$4747,$D24+X$6-1),"")</f>
        <v/>
      </c>
      <c r="Y24" s="31" t="str">
        <f>IF($F24&gt;Y$6-9,INDEX(DATE!$B$2:$B$4747,$D24+Y$6-1),"")</f>
        <v/>
      </c>
      <c r="Z24" s="31" t="str">
        <f>IF($F24&gt;Z$6-9,INDEX(DATE!$B$2:$B$4747,$D24+Z$6-1),"")</f>
        <v/>
      </c>
      <c r="AA24" s="31" t="str">
        <f>IF($F24&gt;AA$6-9,INDEX(DATE!$B$2:$B$4747,$D24+AA$6-1),"")</f>
        <v/>
      </c>
      <c r="AB24" s="31" t="str">
        <f>IF($F24&gt;AB$6-9,INDEX(DATE!$B$2:$B$4747,$D24+AB$6-1),"")</f>
        <v/>
      </c>
      <c r="AC24" s="31" t="str">
        <f>IF($F24&gt;AC$6-9,INDEX(DATE!$B$2:$B$4747,$D24+AC$6-1),"")</f>
        <v/>
      </c>
      <c r="AD24" s="32" t="str">
        <f>IF($F24&gt;AD$6-9,INDEX(DATE!$B$2:$B$4747,$D24+AD$6-1),"")</f>
        <v/>
      </c>
      <c r="AE24" s="11">
        <f t="shared" ca="1" si="4"/>
        <v>0</v>
      </c>
      <c r="AF24" s="45">
        <f t="shared" si="5"/>
        <v>11</v>
      </c>
    </row>
    <row r="25" spans="2:32" ht="23.4" x14ac:dyDescent="0.25">
      <c r="B25" s="16">
        <v>19</v>
      </c>
      <c r="C25" s="24" t="s">
        <v>21</v>
      </c>
      <c r="D25" s="8">
        <f>MATCH(E25,DATE!$B$2:$B$4747,0)</f>
        <v>2760</v>
      </c>
      <c r="E25" s="9">
        <f>IF($K$2="عادی",INDEX(DATE!$B$2:$B$4747,$D$2+B25-1),IF($K$2="بسیار سریع",INDEX(DATE!$B$2:$B$4747,$D$2+ROUND((B25)/2,0)-1),IF($K$2="بسیار آهسته",INDEX(DATE!$B$2:$B$4747,$D$2+ROUND((B25)*2,0)-1),INDEX(DATE!$B$2:$B$4747,$D$2+(B25-QUOTIENT(B25,$M$3))*2+(IF(($D$2+(B25-QUOTIENT(B25,$M$3))*2)-2=D24,1,0))-2))))</f>
        <v>14050719</v>
      </c>
      <c r="F25" s="40">
        <v>0</v>
      </c>
      <c r="G25" s="37">
        <f t="shared" ca="1" si="0"/>
        <v>-1</v>
      </c>
      <c r="H25" s="31">
        <f t="shared" si="3"/>
        <v>14050719</v>
      </c>
      <c r="I25" s="31">
        <f>INDEX(DATE!$B$2:$B$4747,$D25+I$6-1)</f>
        <v>14050720</v>
      </c>
      <c r="J25" s="31">
        <f>INDEX(DATE!$B$2:$B$4747,$D25+J$6-1)</f>
        <v>14050721</v>
      </c>
      <c r="K25" s="31">
        <f>INDEX(DATE!$B$2:$B$4747,$D25+K$6-1)</f>
        <v>14050722</v>
      </c>
      <c r="L25" s="31">
        <f>INDEX(DATE!$B$2:$B$4747,$D25+L$6-1)</f>
        <v>14050723</v>
      </c>
      <c r="M25" s="31">
        <f>INDEX(DATE!$B$2:$B$4747,$D25+M$6-1)</f>
        <v>14050724</v>
      </c>
      <c r="N25" s="31">
        <f>INDEX(DATE!$B$2:$B$4747,$D25+N$6-1)</f>
        <v>14050725</v>
      </c>
      <c r="O25" s="31">
        <f>INDEX(DATE!$B$2:$B$4747,$D25+O$6-1)</f>
        <v>14050726</v>
      </c>
      <c r="P25" s="31">
        <f>INDEX(DATE!$B$2:$B$4747,$D25+P$6-1)</f>
        <v>14050803</v>
      </c>
      <c r="Q25" s="31">
        <f>INDEX(DATE!$B$2:$B$4747,$D25+Q$6-1)</f>
        <v>14050818</v>
      </c>
      <c r="R25" s="31">
        <f>INDEX(DATE!$B$2:$B$4747,$D25+R$6-1)</f>
        <v>14050918</v>
      </c>
      <c r="S25" s="31" t="str">
        <f>IF($F25&gt;S$6-9,INDEX(DATE!$B$2:$B$4747,$D25+S$6-1),"")</f>
        <v/>
      </c>
      <c r="T25" s="31" t="str">
        <f>IF($F25&gt;T$6-9,INDEX(DATE!$B$2:$B$4747,$D25+T$6-1),"")</f>
        <v/>
      </c>
      <c r="U25" s="31" t="str">
        <f>IF($F25&gt;U$6-9,INDEX(DATE!$B$2:$B$4747,$D25+U$6-1),"")</f>
        <v/>
      </c>
      <c r="V25" s="31" t="str">
        <f>IF($F25&gt;V$6-9,INDEX(DATE!$B$2:$B$4747,$D25+V$6-1),"")</f>
        <v/>
      </c>
      <c r="W25" s="31" t="str">
        <f>IF($F25&gt;W$6-9,INDEX(DATE!$B$2:$B$4747,$D25+W$6-1),"")</f>
        <v/>
      </c>
      <c r="X25" s="31" t="str">
        <f>IF($F25&gt;X$6-9,INDEX(DATE!$B$2:$B$4747,$D25+X$6-1),"")</f>
        <v/>
      </c>
      <c r="Y25" s="31" t="str">
        <f>IF($F25&gt;Y$6-9,INDEX(DATE!$B$2:$B$4747,$D25+Y$6-1),"")</f>
        <v/>
      </c>
      <c r="Z25" s="31" t="str">
        <f>IF($F25&gt;Z$6-9,INDEX(DATE!$B$2:$B$4747,$D25+Z$6-1),"")</f>
        <v/>
      </c>
      <c r="AA25" s="31" t="str">
        <f>IF($F25&gt;AA$6-9,INDEX(DATE!$B$2:$B$4747,$D25+AA$6-1),"")</f>
        <v/>
      </c>
      <c r="AB25" s="31" t="str">
        <f>IF($F25&gt;AB$6-9,INDEX(DATE!$B$2:$B$4747,$D25+AB$6-1),"")</f>
        <v/>
      </c>
      <c r="AC25" s="31" t="str">
        <f>IF($F25&gt;AC$6-9,INDEX(DATE!$B$2:$B$4747,$D25+AC$6-1),"")</f>
        <v/>
      </c>
      <c r="AD25" s="32" t="str">
        <f>IF($F25&gt;AD$6-9,INDEX(DATE!$B$2:$B$4747,$D25+AD$6-1),"")</f>
        <v/>
      </c>
      <c r="AE25" s="11">
        <f t="shared" ca="1" si="4"/>
        <v>0</v>
      </c>
      <c r="AF25" s="45">
        <f t="shared" si="5"/>
        <v>11</v>
      </c>
    </row>
    <row r="26" spans="2:32" ht="23.4" x14ac:dyDescent="0.25">
      <c r="B26" s="16">
        <v>20</v>
      </c>
      <c r="C26" s="24" t="s">
        <v>22</v>
      </c>
      <c r="D26" s="8">
        <f>MATCH(E26,DATE!$B$2:$B$4747,0)</f>
        <v>2761</v>
      </c>
      <c r="E26" s="9">
        <f>IF($K$2="عادی",INDEX(DATE!$B$2:$B$4747,$D$2+B26-1),IF($K$2="بسیار سریع",INDEX(DATE!$B$2:$B$4747,$D$2+ROUND((B26)/2,0)-1),IF($K$2="بسیار آهسته",INDEX(DATE!$B$2:$B$4747,$D$2+ROUND((B26)*2,0)-1),INDEX(DATE!$B$2:$B$4747,$D$2+(B26-QUOTIENT(B26,$M$3))*2+(IF(($D$2+(B26-QUOTIENT(B26,$M$3))*2)-2=D25,1,0))-2))))</f>
        <v>14050720</v>
      </c>
      <c r="F26" s="40">
        <v>0</v>
      </c>
      <c r="G26" s="37">
        <f t="shared" ca="1" si="0"/>
        <v>-1</v>
      </c>
      <c r="H26" s="31">
        <f t="shared" ref="H26:H89" si="6">E26</f>
        <v>14050720</v>
      </c>
      <c r="I26" s="31">
        <f>INDEX(DATE!$B$2:$B$4747,$D26+I$6-1)</f>
        <v>14050721</v>
      </c>
      <c r="J26" s="31">
        <f>INDEX(DATE!$B$2:$B$4747,$D26+J$6-1)</f>
        <v>14050722</v>
      </c>
      <c r="K26" s="31">
        <f>INDEX(DATE!$B$2:$B$4747,$D26+K$6-1)</f>
        <v>14050723</v>
      </c>
      <c r="L26" s="31">
        <f>INDEX(DATE!$B$2:$B$4747,$D26+L$6-1)</f>
        <v>14050724</v>
      </c>
      <c r="M26" s="31">
        <f>INDEX(DATE!$B$2:$B$4747,$D26+M$6-1)</f>
        <v>14050725</v>
      </c>
      <c r="N26" s="31">
        <f>INDEX(DATE!$B$2:$B$4747,$D26+N$6-1)</f>
        <v>14050726</v>
      </c>
      <c r="O26" s="31">
        <f>INDEX(DATE!$B$2:$B$4747,$D26+O$6-1)</f>
        <v>14050727</v>
      </c>
      <c r="P26" s="31">
        <f>INDEX(DATE!$B$2:$B$4747,$D26+P$6-1)</f>
        <v>14050804</v>
      </c>
      <c r="Q26" s="31">
        <f>INDEX(DATE!$B$2:$B$4747,$D26+Q$6-1)</f>
        <v>14050819</v>
      </c>
      <c r="R26" s="31">
        <f>INDEX(DATE!$B$2:$B$4747,$D26+R$6-1)</f>
        <v>14050919</v>
      </c>
      <c r="S26" s="31" t="str">
        <f>IF($F26&gt;S$6-9,INDEX(DATE!$B$2:$B$4747,$D26+S$6-1),"")</f>
        <v/>
      </c>
      <c r="T26" s="31" t="str">
        <f>IF($F26&gt;T$6-9,INDEX(DATE!$B$2:$B$4747,$D26+T$6-1),"")</f>
        <v/>
      </c>
      <c r="U26" s="31" t="str">
        <f>IF($F26&gt;U$6-9,INDEX(DATE!$B$2:$B$4747,$D26+U$6-1),"")</f>
        <v/>
      </c>
      <c r="V26" s="31" t="str">
        <f>IF($F26&gt;V$6-9,INDEX(DATE!$B$2:$B$4747,$D26+V$6-1),"")</f>
        <v/>
      </c>
      <c r="W26" s="31" t="str">
        <f>IF($F26&gt;W$6-9,INDEX(DATE!$B$2:$B$4747,$D26+W$6-1),"")</f>
        <v/>
      </c>
      <c r="X26" s="31" t="str">
        <f>IF($F26&gt;X$6-9,INDEX(DATE!$B$2:$B$4747,$D26+X$6-1),"")</f>
        <v/>
      </c>
      <c r="Y26" s="31" t="str">
        <f>IF($F26&gt;Y$6-9,INDEX(DATE!$B$2:$B$4747,$D26+Y$6-1),"")</f>
        <v/>
      </c>
      <c r="Z26" s="31" t="str">
        <f>IF($F26&gt;Z$6-9,INDEX(DATE!$B$2:$B$4747,$D26+Z$6-1),"")</f>
        <v/>
      </c>
      <c r="AA26" s="31" t="str">
        <f>IF($F26&gt;AA$6-9,INDEX(DATE!$B$2:$B$4747,$D26+AA$6-1),"")</f>
        <v/>
      </c>
      <c r="AB26" s="31" t="str">
        <f>IF($F26&gt;AB$6-9,INDEX(DATE!$B$2:$B$4747,$D26+AB$6-1),"")</f>
        <v/>
      </c>
      <c r="AC26" s="31" t="str">
        <f>IF($F26&gt;AC$6-9,INDEX(DATE!$B$2:$B$4747,$D26+AC$6-1),"")</f>
        <v/>
      </c>
      <c r="AD26" s="32" t="str">
        <f>IF($F26&gt;AD$6-9,INDEX(DATE!$B$2:$B$4747,$D26+AD$6-1),"")</f>
        <v/>
      </c>
      <c r="AE26" s="11">
        <f t="shared" ca="1" si="4"/>
        <v>0</v>
      </c>
      <c r="AF26" s="45">
        <f t="shared" si="5"/>
        <v>11</v>
      </c>
    </row>
    <row r="27" spans="2:32" ht="23.4" x14ac:dyDescent="0.25">
      <c r="B27" s="16">
        <v>21</v>
      </c>
      <c r="C27" s="24" t="s">
        <v>23</v>
      </c>
      <c r="D27" s="8">
        <f>MATCH(E27,DATE!$B$2:$B$4747,0)</f>
        <v>2762</v>
      </c>
      <c r="E27" s="9">
        <f>IF($K$2="عادی",INDEX(DATE!$B$2:$B$4747,$D$2+B27-1),IF($K$2="بسیار سریع",INDEX(DATE!$B$2:$B$4747,$D$2+ROUND((B27)/2,0)-1),IF($K$2="بسیار آهسته",INDEX(DATE!$B$2:$B$4747,$D$2+ROUND((B27)*2,0)-1),INDEX(DATE!$B$2:$B$4747,$D$2+(B27-QUOTIENT(B27,$M$3))*2+(IF(($D$2+(B27-QUOTIENT(B27,$M$3))*2)-2=D26,1,0))-2))))</f>
        <v>14050721</v>
      </c>
      <c r="F27" s="40">
        <v>0</v>
      </c>
      <c r="G27" s="37">
        <f t="shared" ca="1" si="0"/>
        <v>-1</v>
      </c>
      <c r="H27" s="31">
        <f t="shared" si="6"/>
        <v>14050721</v>
      </c>
      <c r="I27" s="31">
        <f>INDEX(DATE!$B$2:$B$4747,$D27+I$6-1)</f>
        <v>14050722</v>
      </c>
      <c r="J27" s="31">
        <f>INDEX(DATE!$B$2:$B$4747,$D27+J$6-1)</f>
        <v>14050723</v>
      </c>
      <c r="K27" s="31">
        <f>INDEX(DATE!$B$2:$B$4747,$D27+K$6-1)</f>
        <v>14050724</v>
      </c>
      <c r="L27" s="31">
        <f>INDEX(DATE!$B$2:$B$4747,$D27+L$6-1)</f>
        <v>14050725</v>
      </c>
      <c r="M27" s="31">
        <f>INDEX(DATE!$B$2:$B$4747,$D27+M$6-1)</f>
        <v>14050726</v>
      </c>
      <c r="N27" s="31">
        <f>INDEX(DATE!$B$2:$B$4747,$D27+N$6-1)</f>
        <v>14050727</v>
      </c>
      <c r="O27" s="31">
        <f>INDEX(DATE!$B$2:$B$4747,$D27+O$6-1)</f>
        <v>14050728</v>
      </c>
      <c r="P27" s="31">
        <f>INDEX(DATE!$B$2:$B$4747,$D27+P$6-1)</f>
        <v>14050805</v>
      </c>
      <c r="Q27" s="31">
        <f>INDEX(DATE!$B$2:$B$4747,$D27+Q$6-1)</f>
        <v>14050820</v>
      </c>
      <c r="R27" s="31">
        <f>INDEX(DATE!$B$2:$B$4747,$D27+R$6-1)</f>
        <v>14050920</v>
      </c>
      <c r="S27" s="31" t="str">
        <f>IF($F27&gt;S$6-9,INDEX(DATE!$B$2:$B$4747,$D27+S$6-1),"")</f>
        <v/>
      </c>
      <c r="T27" s="31" t="str">
        <f>IF($F27&gt;T$6-9,INDEX(DATE!$B$2:$B$4747,$D27+T$6-1),"")</f>
        <v/>
      </c>
      <c r="U27" s="31" t="str">
        <f>IF($F27&gt;U$6-9,INDEX(DATE!$B$2:$B$4747,$D27+U$6-1),"")</f>
        <v/>
      </c>
      <c r="V27" s="31" t="str">
        <f>IF($F27&gt;V$6-9,INDEX(DATE!$B$2:$B$4747,$D27+V$6-1),"")</f>
        <v/>
      </c>
      <c r="W27" s="31" t="str">
        <f>IF($F27&gt;W$6-9,INDEX(DATE!$B$2:$B$4747,$D27+W$6-1),"")</f>
        <v/>
      </c>
      <c r="X27" s="31" t="str">
        <f>IF($F27&gt;X$6-9,INDEX(DATE!$B$2:$B$4747,$D27+X$6-1),"")</f>
        <v/>
      </c>
      <c r="Y27" s="31" t="str">
        <f>IF($F27&gt;Y$6-9,INDEX(DATE!$B$2:$B$4747,$D27+Y$6-1),"")</f>
        <v/>
      </c>
      <c r="Z27" s="31" t="str">
        <f>IF($F27&gt;Z$6-9,INDEX(DATE!$B$2:$B$4747,$D27+Z$6-1),"")</f>
        <v/>
      </c>
      <c r="AA27" s="31" t="str">
        <f>IF($F27&gt;AA$6-9,INDEX(DATE!$B$2:$B$4747,$D27+AA$6-1),"")</f>
        <v/>
      </c>
      <c r="AB27" s="31" t="str">
        <f>IF($F27&gt;AB$6-9,INDEX(DATE!$B$2:$B$4747,$D27+AB$6-1),"")</f>
        <v/>
      </c>
      <c r="AC27" s="31" t="str">
        <f>IF($F27&gt;AC$6-9,INDEX(DATE!$B$2:$B$4747,$D27+AC$6-1),"")</f>
        <v/>
      </c>
      <c r="AD27" s="32" t="str">
        <f>IF($F27&gt;AD$6-9,INDEX(DATE!$B$2:$B$4747,$D27+AD$6-1),"")</f>
        <v/>
      </c>
      <c r="AE27" s="11">
        <f t="shared" ca="1" si="4"/>
        <v>0</v>
      </c>
      <c r="AF27" s="45">
        <f t="shared" si="5"/>
        <v>11</v>
      </c>
    </row>
    <row r="28" spans="2:32" ht="23.4" x14ac:dyDescent="0.25">
      <c r="B28" s="16">
        <v>22</v>
      </c>
      <c r="C28" s="24" t="s">
        <v>24</v>
      </c>
      <c r="D28" s="8">
        <f>MATCH(E28,DATE!$B$2:$B$4747,0)</f>
        <v>2763</v>
      </c>
      <c r="E28" s="9">
        <f>IF($K$2="عادی",INDEX(DATE!$B$2:$B$4747,$D$2+B28-1),IF($K$2="بسیار سریع",INDEX(DATE!$B$2:$B$4747,$D$2+ROUND((B28)/2,0)-1),IF($K$2="بسیار آهسته",INDEX(DATE!$B$2:$B$4747,$D$2+ROUND((B28)*2,0)-1),INDEX(DATE!$B$2:$B$4747,$D$2+(B28-QUOTIENT(B28,$M$3))*2+(IF(($D$2+(B28-QUOTIENT(B28,$M$3))*2)-2=D27,1,0))-2))))</f>
        <v>14050722</v>
      </c>
      <c r="F28" s="40">
        <v>0</v>
      </c>
      <c r="G28" s="37">
        <f t="shared" ca="1" si="0"/>
        <v>-1</v>
      </c>
      <c r="H28" s="31">
        <f t="shared" si="6"/>
        <v>14050722</v>
      </c>
      <c r="I28" s="31">
        <f>INDEX(DATE!$B$2:$B$4747,$D28+I$6-1)</f>
        <v>14050723</v>
      </c>
      <c r="J28" s="31">
        <f>INDEX(DATE!$B$2:$B$4747,$D28+J$6-1)</f>
        <v>14050724</v>
      </c>
      <c r="K28" s="31">
        <f>INDEX(DATE!$B$2:$B$4747,$D28+K$6-1)</f>
        <v>14050725</v>
      </c>
      <c r="L28" s="31">
        <f>INDEX(DATE!$B$2:$B$4747,$D28+L$6-1)</f>
        <v>14050726</v>
      </c>
      <c r="M28" s="31">
        <f>INDEX(DATE!$B$2:$B$4747,$D28+M$6-1)</f>
        <v>14050727</v>
      </c>
      <c r="N28" s="31">
        <f>INDEX(DATE!$B$2:$B$4747,$D28+N$6-1)</f>
        <v>14050728</v>
      </c>
      <c r="O28" s="31">
        <f>INDEX(DATE!$B$2:$B$4747,$D28+O$6-1)</f>
        <v>14050729</v>
      </c>
      <c r="P28" s="31">
        <f>INDEX(DATE!$B$2:$B$4747,$D28+P$6-1)</f>
        <v>14050806</v>
      </c>
      <c r="Q28" s="31">
        <f>INDEX(DATE!$B$2:$B$4747,$D28+Q$6-1)</f>
        <v>14050821</v>
      </c>
      <c r="R28" s="31">
        <f>INDEX(DATE!$B$2:$B$4747,$D28+R$6-1)</f>
        <v>14050921</v>
      </c>
      <c r="S28" s="31" t="str">
        <f>IF($F28&gt;S$6-9,INDEX(DATE!$B$2:$B$4747,$D28+S$6-1),"")</f>
        <v/>
      </c>
      <c r="T28" s="31" t="str">
        <f>IF($F28&gt;T$6-9,INDEX(DATE!$B$2:$B$4747,$D28+T$6-1),"")</f>
        <v/>
      </c>
      <c r="U28" s="31" t="str">
        <f>IF($F28&gt;U$6-9,INDEX(DATE!$B$2:$B$4747,$D28+U$6-1),"")</f>
        <v/>
      </c>
      <c r="V28" s="31" t="str">
        <f>IF($F28&gt;V$6-9,INDEX(DATE!$B$2:$B$4747,$D28+V$6-1),"")</f>
        <v/>
      </c>
      <c r="W28" s="31" t="str">
        <f>IF($F28&gt;W$6-9,INDEX(DATE!$B$2:$B$4747,$D28+W$6-1),"")</f>
        <v/>
      </c>
      <c r="X28" s="31" t="str">
        <f>IF($F28&gt;X$6-9,INDEX(DATE!$B$2:$B$4747,$D28+X$6-1),"")</f>
        <v/>
      </c>
      <c r="Y28" s="31" t="str">
        <f>IF($F28&gt;Y$6-9,INDEX(DATE!$B$2:$B$4747,$D28+Y$6-1),"")</f>
        <v/>
      </c>
      <c r="Z28" s="31" t="str">
        <f>IF($F28&gt;Z$6-9,INDEX(DATE!$B$2:$B$4747,$D28+Z$6-1),"")</f>
        <v/>
      </c>
      <c r="AA28" s="31" t="str">
        <f>IF($F28&gt;AA$6-9,INDEX(DATE!$B$2:$B$4747,$D28+AA$6-1),"")</f>
        <v/>
      </c>
      <c r="AB28" s="31" t="str">
        <f>IF($F28&gt;AB$6-9,INDEX(DATE!$B$2:$B$4747,$D28+AB$6-1),"")</f>
        <v/>
      </c>
      <c r="AC28" s="31" t="str">
        <f>IF($F28&gt;AC$6-9,INDEX(DATE!$B$2:$B$4747,$D28+AC$6-1),"")</f>
        <v/>
      </c>
      <c r="AD28" s="32" t="str">
        <f>IF($F28&gt;AD$6-9,INDEX(DATE!$B$2:$B$4747,$D28+AD$6-1),"")</f>
        <v/>
      </c>
      <c r="AE28" s="11">
        <f t="shared" ca="1" si="4"/>
        <v>0</v>
      </c>
      <c r="AF28" s="45">
        <f t="shared" si="5"/>
        <v>11</v>
      </c>
    </row>
    <row r="29" spans="2:32" ht="23.4" x14ac:dyDescent="0.25">
      <c r="B29" s="16">
        <v>23</v>
      </c>
      <c r="C29" s="24" t="s">
        <v>25</v>
      </c>
      <c r="D29" s="8">
        <f>MATCH(E29,DATE!$B$2:$B$4747,0)</f>
        <v>2764</v>
      </c>
      <c r="E29" s="9">
        <f>IF($K$2="عادی",INDEX(DATE!$B$2:$B$4747,$D$2+B29-1),IF($K$2="بسیار سریع",INDEX(DATE!$B$2:$B$4747,$D$2+ROUND((B29)/2,0)-1),IF($K$2="بسیار آهسته",INDEX(DATE!$B$2:$B$4747,$D$2+ROUND((B29)*2,0)-1),INDEX(DATE!$B$2:$B$4747,$D$2+(B29-QUOTIENT(B29,$M$3))*2+(IF(($D$2+(B29-QUOTIENT(B29,$M$3))*2)-2=D28,1,0))-2))))</f>
        <v>14050723</v>
      </c>
      <c r="F29" s="40">
        <v>0</v>
      </c>
      <c r="G29" s="37">
        <f t="shared" ca="1" si="0"/>
        <v>-1</v>
      </c>
      <c r="H29" s="31">
        <f t="shared" si="6"/>
        <v>14050723</v>
      </c>
      <c r="I29" s="31">
        <f>INDEX(DATE!$B$2:$B$4747,$D29+I$6-1)</f>
        <v>14050724</v>
      </c>
      <c r="J29" s="31">
        <f>INDEX(DATE!$B$2:$B$4747,$D29+J$6-1)</f>
        <v>14050725</v>
      </c>
      <c r="K29" s="31">
        <f>INDEX(DATE!$B$2:$B$4747,$D29+K$6-1)</f>
        <v>14050726</v>
      </c>
      <c r="L29" s="31">
        <f>INDEX(DATE!$B$2:$B$4747,$D29+L$6-1)</f>
        <v>14050727</v>
      </c>
      <c r="M29" s="31">
        <f>INDEX(DATE!$B$2:$B$4747,$D29+M$6-1)</f>
        <v>14050728</v>
      </c>
      <c r="N29" s="31">
        <f>INDEX(DATE!$B$2:$B$4747,$D29+N$6-1)</f>
        <v>14050729</v>
      </c>
      <c r="O29" s="31">
        <f>INDEX(DATE!$B$2:$B$4747,$D29+O$6-1)</f>
        <v>14050730</v>
      </c>
      <c r="P29" s="31">
        <f>INDEX(DATE!$B$2:$B$4747,$D29+P$6-1)</f>
        <v>14050807</v>
      </c>
      <c r="Q29" s="31">
        <f>INDEX(DATE!$B$2:$B$4747,$D29+Q$6-1)</f>
        <v>14050822</v>
      </c>
      <c r="R29" s="31">
        <f>INDEX(DATE!$B$2:$B$4747,$D29+R$6-1)</f>
        <v>14050922</v>
      </c>
      <c r="S29" s="31" t="str">
        <f>IF($F29&gt;S$6-9,INDEX(DATE!$B$2:$B$4747,$D29+S$6-1),"")</f>
        <v/>
      </c>
      <c r="T29" s="31" t="str">
        <f>IF($F29&gt;T$6-9,INDEX(DATE!$B$2:$B$4747,$D29+T$6-1),"")</f>
        <v/>
      </c>
      <c r="U29" s="31" t="str">
        <f>IF($F29&gt;U$6-9,INDEX(DATE!$B$2:$B$4747,$D29+U$6-1),"")</f>
        <v/>
      </c>
      <c r="V29" s="31" t="str">
        <f>IF($F29&gt;V$6-9,INDEX(DATE!$B$2:$B$4747,$D29+V$6-1),"")</f>
        <v/>
      </c>
      <c r="W29" s="31" t="str">
        <f>IF($F29&gt;W$6-9,INDEX(DATE!$B$2:$B$4747,$D29+W$6-1),"")</f>
        <v/>
      </c>
      <c r="X29" s="31" t="str">
        <f>IF($F29&gt;X$6-9,INDEX(DATE!$B$2:$B$4747,$D29+X$6-1),"")</f>
        <v/>
      </c>
      <c r="Y29" s="31" t="str">
        <f>IF($F29&gt;Y$6-9,INDEX(DATE!$B$2:$B$4747,$D29+Y$6-1),"")</f>
        <v/>
      </c>
      <c r="Z29" s="31" t="str">
        <f>IF($F29&gt;Z$6-9,INDEX(DATE!$B$2:$B$4747,$D29+Z$6-1),"")</f>
        <v/>
      </c>
      <c r="AA29" s="31" t="str">
        <f>IF($F29&gt;AA$6-9,INDEX(DATE!$B$2:$B$4747,$D29+AA$6-1),"")</f>
        <v/>
      </c>
      <c r="AB29" s="31" t="str">
        <f>IF($F29&gt;AB$6-9,INDEX(DATE!$B$2:$B$4747,$D29+AB$6-1),"")</f>
        <v/>
      </c>
      <c r="AC29" s="31" t="str">
        <f>IF($F29&gt;AC$6-9,INDEX(DATE!$B$2:$B$4747,$D29+AC$6-1),"")</f>
        <v/>
      </c>
      <c r="AD29" s="32" t="str">
        <f>IF($F29&gt;AD$6-9,INDEX(DATE!$B$2:$B$4747,$D29+AD$6-1),"")</f>
        <v/>
      </c>
      <c r="AE29" s="11">
        <f t="shared" ca="1" si="4"/>
        <v>0</v>
      </c>
      <c r="AF29" s="45">
        <f t="shared" si="5"/>
        <v>11</v>
      </c>
    </row>
    <row r="30" spans="2:32" ht="23.4" x14ac:dyDescent="0.25">
      <c r="B30" s="16">
        <v>24</v>
      </c>
      <c r="C30" s="24" t="s">
        <v>26</v>
      </c>
      <c r="D30" s="8">
        <f>MATCH(E30,DATE!$B$2:$B$4747,0)</f>
        <v>2765</v>
      </c>
      <c r="E30" s="9">
        <f>IF($K$2="عادی",INDEX(DATE!$B$2:$B$4747,$D$2+B30-1),IF($K$2="بسیار سریع",INDEX(DATE!$B$2:$B$4747,$D$2+ROUND((B30)/2,0)-1),IF($K$2="بسیار آهسته",INDEX(DATE!$B$2:$B$4747,$D$2+ROUND((B30)*2,0)-1),INDEX(DATE!$B$2:$B$4747,$D$2+(B30-QUOTIENT(B30,$M$3))*2+(IF(($D$2+(B30-QUOTIENT(B30,$M$3))*2)-2=D29,1,0))-2))))</f>
        <v>14050724</v>
      </c>
      <c r="F30" s="40">
        <v>0</v>
      </c>
      <c r="G30" s="37">
        <f t="shared" ca="1" si="0"/>
        <v>-1</v>
      </c>
      <c r="H30" s="31">
        <f t="shared" si="6"/>
        <v>14050724</v>
      </c>
      <c r="I30" s="31">
        <f>INDEX(DATE!$B$2:$B$4747,$D30+I$6-1)</f>
        <v>14050725</v>
      </c>
      <c r="J30" s="31">
        <f>INDEX(DATE!$B$2:$B$4747,$D30+J$6-1)</f>
        <v>14050726</v>
      </c>
      <c r="K30" s="31">
        <f>INDEX(DATE!$B$2:$B$4747,$D30+K$6-1)</f>
        <v>14050727</v>
      </c>
      <c r="L30" s="31">
        <f>INDEX(DATE!$B$2:$B$4747,$D30+L$6-1)</f>
        <v>14050728</v>
      </c>
      <c r="M30" s="31">
        <f>INDEX(DATE!$B$2:$B$4747,$D30+M$6-1)</f>
        <v>14050729</v>
      </c>
      <c r="N30" s="31">
        <f>INDEX(DATE!$B$2:$B$4747,$D30+N$6-1)</f>
        <v>14050730</v>
      </c>
      <c r="O30" s="31">
        <f>INDEX(DATE!$B$2:$B$4747,$D30+O$6-1)</f>
        <v>14050801</v>
      </c>
      <c r="P30" s="31">
        <f>INDEX(DATE!$B$2:$B$4747,$D30+P$6-1)</f>
        <v>14050808</v>
      </c>
      <c r="Q30" s="31">
        <f>INDEX(DATE!$B$2:$B$4747,$D30+Q$6-1)</f>
        <v>14050823</v>
      </c>
      <c r="R30" s="31">
        <f>INDEX(DATE!$B$2:$B$4747,$D30+R$6-1)</f>
        <v>14050923</v>
      </c>
      <c r="S30" s="31" t="str">
        <f>IF($F30&gt;S$6-9,INDEX(DATE!$B$2:$B$4747,$D30+S$6-1),"")</f>
        <v/>
      </c>
      <c r="T30" s="31" t="str">
        <f>IF($F30&gt;T$6-9,INDEX(DATE!$B$2:$B$4747,$D30+T$6-1),"")</f>
        <v/>
      </c>
      <c r="U30" s="31" t="str">
        <f>IF($F30&gt;U$6-9,INDEX(DATE!$B$2:$B$4747,$D30+U$6-1),"")</f>
        <v/>
      </c>
      <c r="V30" s="31" t="str">
        <f>IF($F30&gt;V$6-9,INDEX(DATE!$B$2:$B$4747,$D30+V$6-1),"")</f>
        <v/>
      </c>
      <c r="W30" s="31" t="str">
        <f>IF($F30&gt;W$6-9,INDEX(DATE!$B$2:$B$4747,$D30+W$6-1),"")</f>
        <v/>
      </c>
      <c r="X30" s="31" t="str">
        <f>IF($F30&gt;X$6-9,INDEX(DATE!$B$2:$B$4747,$D30+X$6-1),"")</f>
        <v/>
      </c>
      <c r="Y30" s="31" t="str">
        <f>IF($F30&gt;Y$6-9,INDEX(DATE!$B$2:$B$4747,$D30+Y$6-1),"")</f>
        <v/>
      </c>
      <c r="Z30" s="31" t="str">
        <f>IF($F30&gt;Z$6-9,INDEX(DATE!$B$2:$B$4747,$D30+Z$6-1),"")</f>
        <v/>
      </c>
      <c r="AA30" s="31" t="str">
        <f>IF($F30&gt;AA$6-9,INDEX(DATE!$B$2:$B$4747,$D30+AA$6-1),"")</f>
        <v/>
      </c>
      <c r="AB30" s="31" t="str">
        <f>IF($F30&gt;AB$6-9,INDEX(DATE!$B$2:$B$4747,$D30+AB$6-1),"")</f>
        <v/>
      </c>
      <c r="AC30" s="31" t="str">
        <f>IF($F30&gt;AC$6-9,INDEX(DATE!$B$2:$B$4747,$D30+AC$6-1),"")</f>
        <v/>
      </c>
      <c r="AD30" s="32" t="str">
        <f>IF($F30&gt;AD$6-9,INDEX(DATE!$B$2:$B$4747,$D30+AD$6-1),"")</f>
        <v/>
      </c>
      <c r="AE30" s="11">
        <f t="shared" ca="1" si="4"/>
        <v>0</v>
      </c>
      <c r="AF30" s="45">
        <f t="shared" si="5"/>
        <v>11</v>
      </c>
    </row>
    <row r="31" spans="2:32" ht="23.4" x14ac:dyDescent="0.25">
      <c r="B31" s="16">
        <v>25</v>
      </c>
      <c r="C31" s="24" t="s">
        <v>27</v>
      </c>
      <c r="D31" s="8">
        <f>MATCH(E31,DATE!$B$2:$B$4747,0)</f>
        <v>2766</v>
      </c>
      <c r="E31" s="9">
        <f>IF($K$2="عادی",INDEX(DATE!$B$2:$B$4747,$D$2+B31-1),IF($K$2="بسیار سریع",INDEX(DATE!$B$2:$B$4747,$D$2+ROUND((B31)/2,0)-1),IF($K$2="بسیار آهسته",INDEX(DATE!$B$2:$B$4747,$D$2+ROUND((B31)*2,0)-1),INDEX(DATE!$B$2:$B$4747,$D$2+(B31-QUOTIENT(B31,$M$3))*2+(IF(($D$2+(B31-QUOTIENT(B31,$M$3))*2)-2=D30,1,0))-2))))</f>
        <v>14050725</v>
      </c>
      <c r="F31" s="40">
        <v>0</v>
      </c>
      <c r="G31" s="37">
        <f t="shared" ca="1" si="0"/>
        <v>-1</v>
      </c>
      <c r="H31" s="31">
        <f t="shared" si="6"/>
        <v>14050725</v>
      </c>
      <c r="I31" s="31">
        <f>INDEX(DATE!$B$2:$B$4747,$D31+I$6-1)</f>
        <v>14050726</v>
      </c>
      <c r="J31" s="31">
        <f>INDEX(DATE!$B$2:$B$4747,$D31+J$6-1)</f>
        <v>14050727</v>
      </c>
      <c r="K31" s="31">
        <f>INDEX(DATE!$B$2:$B$4747,$D31+K$6-1)</f>
        <v>14050728</v>
      </c>
      <c r="L31" s="31">
        <f>INDEX(DATE!$B$2:$B$4747,$D31+L$6-1)</f>
        <v>14050729</v>
      </c>
      <c r="M31" s="31">
        <f>INDEX(DATE!$B$2:$B$4747,$D31+M$6-1)</f>
        <v>14050730</v>
      </c>
      <c r="N31" s="31">
        <f>INDEX(DATE!$B$2:$B$4747,$D31+N$6-1)</f>
        <v>14050801</v>
      </c>
      <c r="O31" s="31">
        <f>INDEX(DATE!$B$2:$B$4747,$D31+O$6-1)</f>
        <v>14050802</v>
      </c>
      <c r="P31" s="31">
        <f>INDEX(DATE!$B$2:$B$4747,$D31+P$6-1)</f>
        <v>14050809</v>
      </c>
      <c r="Q31" s="31">
        <f>INDEX(DATE!$B$2:$B$4747,$D31+Q$6-1)</f>
        <v>14050824</v>
      </c>
      <c r="R31" s="31">
        <f>INDEX(DATE!$B$2:$B$4747,$D31+R$6-1)</f>
        <v>14050924</v>
      </c>
      <c r="S31" s="31" t="str">
        <f>IF($F31&gt;S$6-9,INDEX(DATE!$B$2:$B$4747,$D31+S$6-1),"")</f>
        <v/>
      </c>
      <c r="T31" s="31" t="str">
        <f>IF($F31&gt;T$6-9,INDEX(DATE!$B$2:$B$4747,$D31+T$6-1),"")</f>
        <v/>
      </c>
      <c r="U31" s="31" t="str">
        <f>IF($F31&gt;U$6-9,INDEX(DATE!$B$2:$B$4747,$D31+U$6-1),"")</f>
        <v/>
      </c>
      <c r="V31" s="31" t="str">
        <f>IF($F31&gt;V$6-9,INDEX(DATE!$B$2:$B$4747,$D31+V$6-1),"")</f>
        <v/>
      </c>
      <c r="W31" s="31" t="str">
        <f>IF($F31&gt;W$6-9,INDEX(DATE!$B$2:$B$4747,$D31+W$6-1),"")</f>
        <v/>
      </c>
      <c r="X31" s="31" t="str">
        <f>IF($F31&gt;X$6-9,INDEX(DATE!$B$2:$B$4747,$D31+X$6-1),"")</f>
        <v/>
      </c>
      <c r="Y31" s="31" t="str">
        <f>IF($F31&gt;Y$6-9,INDEX(DATE!$B$2:$B$4747,$D31+Y$6-1),"")</f>
        <v/>
      </c>
      <c r="Z31" s="31" t="str">
        <f>IF($F31&gt;Z$6-9,INDEX(DATE!$B$2:$B$4747,$D31+Z$6-1),"")</f>
        <v/>
      </c>
      <c r="AA31" s="31" t="str">
        <f>IF($F31&gt;AA$6-9,INDEX(DATE!$B$2:$B$4747,$D31+AA$6-1),"")</f>
        <v/>
      </c>
      <c r="AB31" s="31" t="str">
        <f>IF($F31&gt;AB$6-9,INDEX(DATE!$B$2:$B$4747,$D31+AB$6-1),"")</f>
        <v/>
      </c>
      <c r="AC31" s="31" t="str">
        <f>IF($F31&gt;AC$6-9,INDEX(DATE!$B$2:$B$4747,$D31+AC$6-1),"")</f>
        <v/>
      </c>
      <c r="AD31" s="32" t="str">
        <f>IF($F31&gt;AD$6-9,INDEX(DATE!$B$2:$B$4747,$D31+AD$6-1),"")</f>
        <v/>
      </c>
      <c r="AE31" s="11">
        <f t="shared" ca="1" si="4"/>
        <v>0</v>
      </c>
      <c r="AF31" s="45">
        <f t="shared" si="5"/>
        <v>11</v>
      </c>
    </row>
    <row r="32" spans="2:32" ht="23.4" x14ac:dyDescent="0.25">
      <c r="B32" s="16">
        <v>26</v>
      </c>
      <c r="C32" s="24" t="s">
        <v>28</v>
      </c>
      <c r="D32" s="8">
        <f>MATCH(E32,DATE!$B$2:$B$4747,0)</f>
        <v>2767</v>
      </c>
      <c r="E32" s="9">
        <f>IF($K$2="عادی",INDEX(DATE!$B$2:$B$4747,$D$2+B32-1),IF($K$2="بسیار سریع",INDEX(DATE!$B$2:$B$4747,$D$2+ROUND((B32)/2,0)-1),IF($K$2="بسیار آهسته",INDEX(DATE!$B$2:$B$4747,$D$2+ROUND((B32)*2,0)-1),INDEX(DATE!$B$2:$B$4747,$D$2+(B32-QUOTIENT(B32,$M$3))*2+(IF(($D$2+(B32-QUOTIENT(B32,$M$3))*2)-2=D31,1,0))-2))))</f>
        <v>14050726</v>
      </c>
      <c r="F32" s="40">
        <v>0</v>
      </c>
      <c r="G32" s="37">
        <f t="shared" ca="1" si="0"/>
        <v>-1</v>
      </c>
      <c r="H32" s="31">
        <f t="shared" si="6"/>
        <v>14050726</v>
      </c>
      <c r="I32" s="31">
        <f>INDEX(DATE!$B$2:$B$4747,$D32+I$6-1)</f>
        <v>14050727</v>
      </c>
      <c r="J32" s="31">
        <f>INDEX(DATE!$B$2:$B$4747,$D32+J$6-1)</f>
        <v>14050728</v>
      </c>
      <c r="K32" s="31">
        <f>INDEX(DATE!$B$2:$B$4747,$D32+K$6-1)</f>
        <v>14050729</v>
      </c>
      <c r="L32" s="31">
        <f>INDEX(DATE!$B$2:$B$4747,$D32+L$6-1)</f>
        <v>14050730</v>
      </c>
      <c r="M32" s="31">
        <f>INDEX(DATE!$B$2:$B$4747,$D32+M$6-1)</f>
        <v>14050801</v>
      </c>
      <c r="N32" s="31">
        <f>INDEX(DATE!$B$2:$B$4747,$D32+N$6-1)</f>
        <v>14050802</v>
      </c>
      <c r="O32" s="31">
        <f>INDEX(DATE!$B$2:$B$4747,$D32+O$6-1)</f>
        <v>14050803</v>
      </c>
      <c r="P32" s="31">
        <f>INDEX(DATE!$B$2:$B$4747,$D32+P$6-1)</f>
        <v>14050810</v>
      </c>
      <c r="Q32" s="31">
        <f>INDEX(DATE!$B$2:$B$4747,$D32+Q$6-1)</f>
        <v>14050825</v>
      </c>
      <c r="R32" s="31">
        <f>INDEX(DATE!$B$2:$B$4747,$D32+R$6-1)</f>
        <v>14050925</v>
      </c>
      <c r="S32" s="31" t="str">
        <f>IF($F32&gt;S$6-9,INDEX(DATE!$B$2:$B$4747,$D32+S$6-1),"")</f>
        <v/>
      </c>
      <c r="T32" s="31" t="str">
        <f>IF($F32&gt;T$6-9,INDEX(DATE!$B$2:$B$4747,$D32+T$6-1),"")</f>
        <v/>
      </c>
      <c r="U32" s="31" t="str">
        <f>IF($F32&gt;U$6-9,INDEX(DATE!$B$2:$B$4747,$D32+U$6-1),"")</f>
        <v/>
      </c>
      <c r="V32" s="31" t="str">
        <f>IF($F32&gt;V$6-9,INDEX(DATE!$B$2:$B$4747,$D32+V$6-1),"")</f>
        <v/>
      </c>
      <c r="W32" s="31" t="str">
        <f>IF($F32&gt;W$6-9,INDEX(DATE!$B$2:$B$4747,$D32+W$6-1),"")</f>
        <v/>
      </c>
      <c r="X32" s="31" t="str">
        <f>IF($F32&gt;X$6-9,INDEX(DATE!$B$2:$B$4747,$D32+X$6-1),"")</f>
        <v/>
      </c>
      <c r="Y32" s="31" t="str">
        <f>IF($F32&gt;Y$6-9,INDEX(DATE!$B$2:$B$4747,$D32+Y$6-1),"")</f>
        <v/>
      </c>
      <c r="Z32" s="31" t="str">
        <f>IF($F32&gt;Z$6-9,INDEX(DATE!$B$2:$B$4747,$D32+Z$6-1),"")</f>
        <v/>
      </c>
      <c r="AA32" s="31" t="str">
        <f>IF($F32&gt;AA$6-9,INDEX(DATE!$B$2:$B$4747,$D32+AA$6-1),"")</f>
        <v/>
      </c>
      <c r="AB32" s="31" t="str">
        <f>IF($F32&gt;AB$6-9,INDEX(DATE!$B$2:$B$4747,$D32+AB$6-1),"")</f>
        <v/>
      </c>
      <c r="AC32" s="31" t="str">
        <f>IF($F32&gt;AC$6-9,INDEX(DATE!$B$2:$B$4747,$D32+AC$6-1),"")</f>
        <v/>
      </c>
      <c r="AD32" s="32" t="str">
        <f>IF($F32&gt;AD$6-9,INDEX(DATE!$B$2:$B$4747,$D32+AD$6-1),"")</f>
        <v/>
      </c>
      <c r="AE32" s="11">
        <f t="shared" ca="1" si="4"/>
        <v>0</v>
      </c>
      <c r="AF32" s="45">
        <f t="shared" si="5"/>
        <v>11</v>
      </c>
    </row>
    <row r="33" spans="2:32" ht="23.4" x14ac:dyDescent="0.25">
      <c r="B33" s="16">
        <v>27</v>
      </c>
      <c r="C33" s="24" t="s">
        <v>29</v>
      </c>
      <c r="D33" s="8">
        <f>MATCH(E33,DATE!$B$2:$B$4747,0)</f>
        <v>2768</v>
      </c>
      <c r="E33" s="9">
        <f>IF($K$2="عادی",INDEX(DATE!$B$2:$B$4747,$D$2+B33-1),IF($K$2="بسیار سریع",INDEX(DATE!$B$2:$B$4747,$D$2+ROUND((B33)/2,0)-1),IF($K$2="بسیار آهسته",INDEX(DATE!$B$2:$B$4747,$D$2+ROUND((B33)*2,0)-1),INDEX(DATE!$B$2:$B$4747,$D$2+(B33-QUOTIENT(B33,$M$3))*2+(IF(($D$2+(B33-QUOTIENT(B33,$M$3))*2)-2=D32,1,0))-2))))</f>
        <v>14050727</v>
      </c>
      <c r="F33" s="40">
        <v>0</v>
      </c>
      <c r="G33" s="37">
        <f t="shared" ca="1" si="0"/>
        <v>-1</v>
      </c>
      <c r="H33" s="31">
        <f t="shared" si="6"/>
        <v>14050727</v>
      </c>
      <c r="I33" s="31">
        <f>INDEX(DATE!$B$2:$B$4747,$D33+I$6-1)</f>
        <v>14050728</v>
      </c>
      <c r="J33" s="31">
        <f>INDEX(DATE!$B$2:$B$4747,$D33+J$6-1)</f>
        <v>14050729</v>
      </c>
      <c r="K33" s="31">
        <f>INDEX(DATE!$B$2:$B$4747,$D33+K$6-1)</f>
        <v>14050730</v>
      </c>
      <c r="L33" s="31">
        <f>INDEX(DATE!$B$2:$B$4747,$D33+L$6-1)</f>
        <v>14050801</v>
      </c>
      <c r="M33" s="31">
        <f>INDEX(DATE!$B$2:$B$4747,$D33+M$6-1)</f>
        <v>14050802</v>
      </c>
      <c r="N33" s="31">
        <f>INDEX(DATE!$B$2:$B$4747,$D33+N$6-1)</f>
        <v>14050803</v>
      </c>
      <c r="O33" s="31">
        <f>INDEX(DATE!$B$2:$B$4747,$D33+O$6-1)</f>
        <v>14050804</v>
      </c>
      <c r="P33" s="31">
        <f>INDEX(DATE!$B$2:$B$4747,$D33+P$6-1)</f>
        <v>14050811</v>
      </c>
      <c r="Q33" s="31">
        <f>INDEX(DATE!$B$2:$B$4747,$D33+Q$6-1)</f>
        <v>14050826</v>
      </c>
      <c r="R33" s="31">
        <f>INDEX(DATE!$B$2:$B$4747,$D33+R$6-1)</f>
        <v>14050926</v>
      </c>
      <c r="S33" s="31" t="str">
        <f>IF($F33&gt;S$6-9,INDEX(DATE!$B$2:$B$4747,$D33+S$6-1),"")</f>
        <v/>
      </c>
      <c r="T33" s="31" t="str">
        <f>IF($F33&gt;T$6-9,INDEX(DATE!$B$2:$B$4747,$D33+T$6-1),"")</f>
        <v/>
      </c>
      <c r="U33" s="31" t="str">
        <f>IF($F33&gt;U$6-9,INDEX(DATE!$B$2:$B$4747,$D33+U$6-1),"")</f>
        <v/>
      </c>
      <c r="V33" s="31" t="str">
        <f>IF($F33&gt;V$6-9,INDEX(DATE!$B$2:$B$4747,$D33+V$6-1),"")</f>
        <v/>
      </c>
      <c r="W33" s="31" t="str">
        <f>IF($F33&gt;W$6-9,INDEX(DATE!$B$2:$B$4747,$D33+W$6-1),"")</f>
        <v/>
      </c>
      <c r="X33" s="31" t="str">
        <f>IF($F33&gt;X$6-9,INDEX(DATE!$B$2:$B$4747,$D33+X$6-1),"")</f>
        <v/>
      </c>
      <c r="Y33" s="31" t="str">
        <f>IF($F33&gt;Y$6-9,INDEX(DATE!$B$2:$B$4747,$D33+Y$6-1),"")</f>
        <v/>
      </c>
      <c r="Z33" s="31" t="str">
        <f>IF($F33&gt;Z$6-9,INDEX(DATE!$B$2:$B$4747,$D33+Z$6-1),"")</f>
        <v/>
      </c>
      <c r="AA33" s="31" t="str">
        <f>IF($F33&gt;AA$6-9,INDEX(DATE!$B$2:$B$4747,$D33+AA$6-1),"")</f>
        <v/>
      </c>
      <c r="AB33" s="31" t="str">
        <f>IF($F33&gt;AB$6-9,INDEX(DATE!$B$2:$B$4747,$D33+AB$6-1),"")</f>
        <v/>
      </c>
      <c r="AC33" s="31" t="str">
        <f>IF($F33&gt;AC$6-9,INDEX(DATE!$B$2:$B$4747,$D33+AC$6-1),"")</f>
        <v/>
      </c>
      <c r="AD33" s="32" t="str">
        <f>IF($F33&gt;AD$6-9,INDEX(DATE!$B$2:$B$4747,$D33+AD$6-1),"")</f>
        <v/>
      </c>
      <c r="AE33" s="11">
        <f t="shared" ca="1" si="4"/>
        <v>0</v>
      </c>
      <c r="AF33" s="45">
        <f t="shared" si="5"/>
        <v>11</v>
      </c>
    </row>
    <row r="34" spans="2:32" ht="23.4" x14ac:dyDescent="0.25">
      <c r="B34" s="16">
        <v>28</v>
      </c>
      <c r="C34" s="24" t="s">
        <v>121</v>
      </c>
      <c r="D34" s="8">
        <f>MATCH(E34,DATE!$B$2:$B$4747,0)</f>
        <v>2769</v>
      </c>
      <c r="E34" s="9">
        <f>IF($K$2="عادی",INDEX(DATE!$B$2:$B$4747,$D$2+B34-1),IF($K$2="بسیار سریع",INDEX(DATE!$B$2:$B$4747,$D$2+ROUND((B34)/2,0)-1),IF($K$2="بسیار آهسته",INDEX(DATE!$B$2:$B$4747,$D$2+ROUND((B34)*2,0)-1),INDEX(DATE!$B$2:$B$4747,$D$2+(B34-QUOTIENT(B34,$M$3))*2+(IF(($D$2+(B34-QUOTIENT(B34,$M$3))*2)-2=D33,1,0))-2))))</f>
        <v>14050728</v>
      </c>
      <c r="F34" s="41"/>
      <c r="G34" s="37">
        <f t="shared" ca="1" si="0"/>
        <v>-1</v>
      </c>
      <c r="H34" s="31">
        <f t="shared" si="6"/>
        <v>14050728</v>
      </c>
      <c r="I34" s="36">
        <v>1</v>
      </c>
      <c r="J34" s="36">
        <v>1</v>
      </c>
      <c r="K34" s="36">
        <v>1</v>
      </c>
      <c r="L34" s="36">
        <v>1</v>
      </c>
      <c r="M34" s="36">
        <v>1</v>
      </c>
      <c r="N34" s="36">
        <v>1</v>
      </c>
      <c r="O34" s="36">
        <v>1</v>
      </c>
      <c r="P34" s="36">
        <v>1</v>
      </c>
      <c r="Q34" s="36">
        <v>1</v>
      </c>
      <c r="R34" s="36">
        <v>1</v>
      </c>
      <c r="S34" s="31" t="str">
        <f>IF($F34&gt;S$6-9,INDEX(DATE!$B$2:$B$4747,$D34+S$6-1),"")</f>
        <v/>
      </c>
      <c r="T34" s="31" t="str">
        <f>IF($F34&gt;T$6-9,INDEX(DATE!$B$2:$B$4747,$D34+T$6-1),"")</f>
        <v/>
      </c>
      <c r="U34" s="31" t="str">
        <f>IF($F34&gt;U$6-9,INDEX(DATE!$B$2:$B$4747,$D34+U$6-1),"")</f>
        <v/>
      </c>
      <c r="V34" s="31" t="str">
        <f>IF($F34&gt;V$6-9,INDEX(DATE!$B$2:$B$4747,$D34+V$6-1),"")</f>
        <v/>
      </c>
      <c r="W34" s="31" t="str">
        <f>IF($F34&gt;W$6-9,INDEX(DATE!$B$2:$B$4747,$D34+W$6-1),"")</f>
        <v/>
      </c>
      <c r="X34" s="31" t="str">
        <f>IF($F34&gt;X$6-9,INDEX(DATE!$B$2:$B$4747,$D34+X$6-1),"")</f>
        <v/>
      </c>
      <c r="Y34" s="31" t="str">
        <f>IF($F34&gt;Y$6-9,INDEX(DATE!$B$2:$B$4747,$D34+Y$6-1),"")</f>
        <v/>
      </c>
      <c r="Z34" s="31" t="str">
        <f>IF($F34&gt;Z$6-9,INDEX(DATE!$B$2:$B$4747,$D34+Z$6-1),"")</f>
        <v/>
      </c>
      <c r="AA34" s="31" t="str">
        <f>IF($F34&gt;AA$6-9,INDEX(DATE!$B$2:$B$4747,$D34+AA$6-1),"")</f>
        <v/>
      </c>
      <c r="AB34" s="31" t="str">
        <f>IF($F34&gt;AB$6-9,INDEX(DATE!$B$2:$B$4747,$D34+AB$6-1),"")</f>
        <v/>
      </c>
      <c r="AC34" s="31" t="str">
        <f>IF($F34&gt;AC$6-9,INDEX(DATE!$B$2:$B$4747,$D34+AC$6-1),"")</f>
        <v/>
      </c>
      <c r="AD34" s="32" t="str">
        <f>IF($F34&gt;AD$6-9,INDEX(DATE!$B$2:$B$4747,$D34+AD$6-1),"")</f>
        <v/>
      </c>
      <c r="AE34" s="11">
        <f t="shared" ref="AE34" ca="1" si="7">SUM(H34&lt;$C$3)+SUM(I34&lt;$C$3)+SUM(J34&lt;$C$3)+SUM(K34&lt;$C$3)+SUM(L34&lt;$C$3)+SUM(M34&lt;$C$3)+SUM(N34&lt;$C$3)+SUM(O34&lt;$C$3)+SUM(P34&lt;$C$3)+SUM(Q34&lt;$C$3)+SUM(R34&lt;$C$3)+SUM(S34&lt;$C$3)+SUM(T34&lt;$C$3)+SUM(U34&lt;$C$3)+SUM(V34&lt;$C$3)+SUM(W34&lt;$C$3)+SUM(X34&lt;$C$3)+SUM(Y34&lt;$C$3)+SUM(Z34&lt;$C$3)+SUM(AA34&lt;$C$3)+SUM(AB34&lt;$C$3)+SUM(AC34&lt;$C$3)+SUM(AD34&lt;$C$3)-10</f>
        <v>0</v>
      </c>
      <c r="AF34" s="45">
        <f t="shared" ref="AF34" si="8">COUNTA(H34:AD34)-COUNTBLANK(H34:AD34)-10</f>
        <v>1</v>
      </c>
    </row>
    <row r="35" spans="2:32" ht="23.4" x14ac:dyDescent="0.25">
      <c r="B35" s="16">
        <v>29</v>
      </c>
      <c r="C35" s="24" t="s">
        <v>30</v>
      </c>
      <c r="D35" s="8">
        <f>MATCH(E35,DATE!$B$2:$B$4747,0)</f>
        <v>2770</v>
      </c>
      <c r="E35" s="9">
        <f>IF($K$2="عادی",INDEX(DATE!$B$2:$B$4747,$D$2+B35-1),IF($K$2="بسیار سریع",INDEX(DATE!$B$2:$B$4747,$D$2+ROUND((B35)/2,0)-1),IF($K$2="بسیار آهسته",INDEX(DATE!$B$2:$B$4747,$D$2+ROUND((B35)*2,0)-1),INDEX(DATE!$B$2:$B$4747,$D$2+(B35-QUOTIENT(B35,$M$3))*2+(IF(($D$2+(B35-QUOTIENT(B35,$M$3))*2)-2=D34,1,0))-2))))</f>
        <v>14050729</v>
      </c>
      <c r="F35" s="40">
        <v>0</v>
      </c>
      <c r="G35" s="37">
        <f t="shared" ca="1" si="0"/>
        <v>-1</v>
      </c>
      <c r="H35" s="31">
        <f t="shared" si="6"/>
        <v>14050729</v>
      </c>
      <c r="I35" s="31">
        <f>INDEX(DATE!$B$2:$B$4747,$D35+I$6-1)</f>
        <v>14050730</v>
      </c>
      <c r="J35" s="31">
        <f>INDEX(DATE!$B$2:$B$4747,$D35+J$6-1)</f>
        <v>14050801</v>
      </c>
      <c r="K35" s="31">
        <f>INDEX(DATE!$B$2:$B$4747,$D35+K$6-1)</f>
        <v>14050802</v>
      </c>
      <c r="L35" s="31">
        <f>INDEX(DATE!$B$2:$B$4747,$D35+L$6-1)</f>
        <v>14050803</v>
      </c>
      <c r="M35" s="31">
        <f>INDEX(DATE!$B$2:$B$4747,$D35+M$6-1)</f>
        <v>14050804</v>
      </c>
      <c r="N35" s="31">
        <f>INDEX(DATE!$B$2:$B$4747,$D35+N$6-1)</f>
        <v>14050805</v>
      </c>
      <c r="O35" s="31">
        <f>INDEX(DATE!$B$2:$B$4747,$D35+O$6-1)</f>
        <v>14050806</v>
      </c>
      <c r="P35" s="31">
        <f>INDEX(DATE!$B$2:$B$4747,$D35+P$6-1)</f>
        <v>14050813</v>
      </c>
      <c r="Q35" s="31">
        <f>INDEX(DATE!$B$2:$B$4747,$D35+Q$6-1)</f>
        <v>14050828</v>
      </c>
      <c r="R35" s="31">
        <f>INDEX(DATE!$B$2:$B$4747,$D35+R$6-1)</f>
        <v>14050928</v>
      </c>
      <c r="S35" s="31" t="str">
        <f>IF($F35&gt;S$6-9,INDEX(DATE!$B$2:$B$4747,$D35+S$6-1),"")</f>
        <v/>
      </c>
      <c r="T35" s="31" t="str">
        <f>IF($F35&gt;T$6-9,INDEX(DATE!$B$2:$B$4747,$D35+T$6-1),"")</f>
        <v/>
      </c>
      <c r="U35" s="31" t="str">
        <f>IF($F35&gt;U$6-9,INDEX(DATE!$B$2:$B$4747,$D35+U$6-1),"")</f>
        <v/>
      </c>
      <c r="V35" s="31" t="str">
        <f>IF($F35&gt;V$6-9,INDEX(DATE!$B$2:$B$4747,$D35+V$6-1),"")</f>
        <v/>
      </c>
      <c r="W35" s="31" t="str">
        <f>IF($F35&gt;W$6-9,INDEX(DATE!$B$2:$B$4747,$D35+W$6-1),"")</f>
        <v/>
      </c>
      <c r="X35" s="31" t="str">
        <f>IF($F35&gt;X$6-9,INDEX(DATE!$B$2:$B$4747,$D35+X$6-1),"")</f>
        <v/>
      </c>
      <c r="Y35" s="31" t="str">
        <f>IF($F35&gt;Y$6-9,INDEX(DATE!$B$2:$B$4747,$D35+Y$6-1),"")</f>
        <v/>
      </c>
      <c r="Z35" s="31" t="str">
        <f>IF($F35&gt;Z$6-9,INDEX(DATE!$B$2:$B$4747,$D35+Z$6-1),"")</f>
        <v/>
      </c>
      <c r="AA35" s="31" t="str">
        <f>IF($F35&gt;AA$6-9,INDEX(DATE!$B$2:$B$4747,$D35+AA$6-1),"")</f>
        <v/>
      </c>
      <c r="AB35" s="31" t="str">
        <f>IF($F35&gt;AB$6-9,INDEX(DATE!$B$2:$B$4747,$D35+AB$6-1),"")</f>
        <v/>
      </c>
      <c r="AC35" s="31" t="str">
        <f>IF($F35&gt;AC$6-9,INDEX(DATE!$B$2:$B$4747,$D35+AC$6-1),"")</f>
        <v/>
      </c>
      <c r="AD35" s="32" t="str">
        <f>IF($F35&gt;AD$6-9,INDEX(DATE!$B$2:$B$4747,$D35+AD$6-1),"")</f>
        <v/>
      </c>
      <c r="AE35" s="11">
        <f t="shared" ref="AE35:AE47" ca="1" si="9">SUM(H35&lt;$C$3)+SUM(I35&lt;$C$3)+SUM(J35&lt;$C$3)+SUM(K35&lt;$C$3)+SUM(L35&lt;$C$3)+SUM(M35&lt;$C$3)+SUM(N35&lt;$C$3)+SUM(O35&lt;$C$3)+SUM(P35&lt;$C$3)+SUM(Q35&lt;$C$3)+SUM(R35&lt;$C$3)+SUM(S35&lt;$C$3)+SUM(T35&lt;$C$3)+SUM(U35&lt;$C$3)+SUM(V35&lt;$C$3)+SUM(W35&lt;$C$3)+SUM(X35&lt;$C$3)+SUM(Y35&lt;$C$3)+SUM(Z35&lt;$C$3)+SUM(AA35&lt;$C$3)+SUM(AB35&lt;$C$3)+SUM(AC35&lt;$C$3)+SUM(AD35&lt;$C$3)</f>
        <v>0</v>
      </c>
      <c r="AF35" s="45">
        <f t="shared" ref="AF35:AF47" si="10">COUNTA(H35:AD35)-COUNTBLANK(H35:AD35)</f>
        <v>11</v>
      </c>
    </row>
    <row r="36" spans="2:32" ht="23.4" x14ac:dyDescent="0.25">
      <c r="B36" s="16">
        <v>30</v>
      </c>
      <c r="C36" s="24" t="s">
        <v>31</v>
      </c>
      <c r="D36" s="8">
        <f>MATCH(E36,DATE!$B$2:$B$4747,0)</f>
        <v>2771</v>
      </c>
      <c r="E36" s="9">
        <f>IF($K$2="عادی",INDEX(DATE!$B$2:$B$4747,$D$2+B36-1),IF($K$2="بسیار سریع",INDEX(DATE!$B$2:$B$4747,$D$2+ROUND((B36)/2,0)-1),IF($K$2="بسیار آهسته",INDEX(DATE!$B$2:$B$4747,$D$2+ROUND((B36)*2,0)-1),INDEX(DATE!$B$2:$B$4747,$D$2+(B36-QUOTIENT(B36,$M$3))*2+(IF(($D$2+(B36-QUOTIENT(B36,$M$3))*2)-2=D35,1,0))-2))))</f>
        <v>14050730</v>
      </c>
      <c r="F36" s="40">
        <v>0</v>
      </c>
      <c r="G36" s="37">
        <f t="shared" ca="1" si="0"/>
        <v>-1</v>
      </c>
      <c r="H36" s="31">
        <f t="shared" si="6"/>
        <v>14050730</v>
      </c>
      <c r="I36" s="31">
        <f>INDEX(DATE!$B$2:$B$4747,$D36+I$6-1)</f>
        <v>14050801</v>
      </c>
      <c r="J36" s="31">
        <f>INDEX(DATE!$B$2:$B$4747,$D36+J$6-1)</f>
        <v>14050802</v>
      </c>
      <c r="K36" s="31">
        <f>INDEX(DATE!$B$2:$B$4747,$D36+K$6-1)</f>
        <v>14050803</v>
      </c>
      <c r="L36" s="31">
        <f>INDEX(DATE!$B$2:$B$4747,$D36+L$6-1)</f>
        <v>14050804</v>
      </c>
      <c r="M36" s="31">
        <f>INDEX(DATE!$B$2:$B$4747,$D36+M$6-1)</f>
        <v>14050805</v>
      </c>
      <c r="N36" s="31">
        <f>INDEX(DATE!$B$2:$B$4747,$D36+N$6-1)</f>
        <v>14050806</v>
      </c>
      <c r="O36" s="31">
        <f>INDEX(DATE!$B$2:$B$4747,$D36+O$6-1)</f>
        <v>14050807</v>
      </c>
      <c r="P36" s="31">
        <f>INDEX(DATE!$B$2:$B$4747,$D36+P$6-1)</f>
        <v>14050814</v>
      </c>
      <c r="Q36" s="31">
        <f>INDEX(DATE!$B$2:$B$4747,$D36+Q$6-1)</f>
        <v>14050829</v>
      </c>
      <c r="R36" s="31">
        <f>INDEX(DATE!$B$2:$B$4747,$D36+R$6-1)</f>
        <v>14050929</v>
      </c>
      <c r="S36" s="31" t="str">
        <f>IF($F36&gt;S$6-9,INDEX(DATE!$B$2:$B$4747,$D36+S$6-1),"")</f>
        <v/>
      </c>
      <c r="T36" s="31" t="str">
        <f>IF($F36&gt;T$6-9,INDEX(DATE!$B$2:$B$4747,$D36+T$6-1),"")</f>
        <v/>
      </c>
      <c r="U36" s="31" t="str">
        <f>IF($F36&gt;U$6-9,INDEX(DATE!$B$2:$B$4747,$D36+U$6-1),"")</f>
        <v/>
      </c>
      <c r="V36" s="31" t="str">
        <f>IF($F36&gt;V$6-9,INDEX(DATE!$B$2:$B$4747,$D36+V$6-1),"")</f>
        <v/>
      </c>
      <c r="W36" s="31" t="str">
        <f>IF($F36&gt;W$6-9,INDEX(DATE!$B$2:$B$4747,$D36+W$6-1),"")</f>
        <v/>
      </c>
      <c r="X36" s="31" t="str">
        <f>IF($F36&gt;X$6-9,INDEX(DATE!$B$2:$B$4747,$D36+X$6-1),"")</f>
        <v/>
      </c>
      <c r="Y36" s="31" t="str">
        <f>IF($F36&gt;Y$6-9,INDEX(DATE!$B$2:$B$4747,$D36+Y$6-1),"")</f>
        <v/>
      </c>
      <c r="Z36" s="31" t="str">
        <f>IF($F36&gt;Z$6-9,INDEX(DATE!$B$2:$B$4747,$D36+Z$6-1),"")</f>
        <v/>
      </c>
      <c r="AA36" s="31" t="str">
        <f>IF($F36&gt;AA$6-9,INDEX(DATE!$B$2:$B$4747,$D36+AA$6-1),"")</f>
        <v/>
      </c>
      <c r="AB36" s="31" t="str">
        <f>IF($F36&gt;AB$6-9,INDEX(DATE!$B$2:$B$4747,$D36+AB$6-1),"")</f>
        <v/>
      </c>
      <c r="AC36" s="31" t="str">
        <f>IF($F36&gt;AC$6-9,INDEX(DATE!$B$2:$B$4747,$D36+AC$6-1),"")</f>
        <v/>
      </c>
      <c r="AD36" s="32" t="str">
        <f>IF($F36&gt;AD$6-9,INDEX(DATE!$B$2:$B$4747,$D36+AD$6-1),"")</f>
        <v/>
      </c>
      <c r="AE36" s="11">
        <f t="shared" ca="1" si="9"/>
        <v>0</v>
      </c>
      <c r="AF36" s="45">
        <f t="shared" si="10"/>
        <v>11</v>
      </c>
    </row>
    <row r="37" spans="2:32" ht="23.4" x14ac:dyDescent="0.25">
      <c r="B37" s="16">
        <v>31</v>
      </c>
      <c r="C37" s="24" t="s">
        <v>32</v>
      </c>
      <c r="D37" s="8">
        <f>MATCH(E37,DATE!$B$2:$B$4747,0)</f>
        <v>2772</v>
      </c>
      <c r="E37" s="9">
        <f>IF($K$2="عادی",INDEX(DATE!$B$2:$B$4747,$D$2+B37-1),IF($K$2="بسیار سریع",INDEX(DATE!$B$2:$B$4747,$D$2+ROUND((B37)/2,0)-1),IF($K$2="بسیار آهسته",INDEX(DATE!$B$2:$B$4747,$D$2+ROUND((B37)*2,0)-1),INDEX(DATE!$B$2:$B$4747,$D$2+(B37-QUOTIENT(B37,$M$3))*2+(IF(($D$2+(B37-QUOTIENT(B37,$M$3))*2)-2=D36,1,0))-2))))</f>
        <v>14050801</v>
      </c>
      <c r="F37" s="40">
        <v>0</v>
      </c>
      <c r="G37" s="37">
        <f t="shared" ca="1" si="0"/>
        <v>-1</v>
      </c>
      <c r="H37" s="31">
        <f t="shared" si="6"/>
        <v>14050801</v>
      </c>
      <c r="I37" s="31">
        <f>INDEX(DATE!$B$2:$B$4747,$D37+I$6-1)</f>
        <v>14050802</v>
      </c>
      <c r="J37" s="31">
        <f>INDEX(DATE!$B$2:$B$4747,$D37+J$6-1)</f>
        <v>14050803</v>
      </c>
      <c r="K37" s="31">
        <f>INDEX(DATE!$B$2:$B$4747,$D37+K$6-1)</f>
        <v>14050804</v>
      </c>
      <c r="L37" s="31">
        <f>INDEX(DATE!$B$2:$B$4747,$D37+L$6-1)</f>
        <v>14050805</v>
      </c>
      <c r="M37" s="31">
        <f>INDEX(DATE!$B$2:$B$4747,$D37+M$6-1)</f>
        <v>14050806</v>
      </c>
      <c r="N37" s="31">
        <f>INDEX(DATE!$B$2:$B$4747,$D37+N$6-1)</f>
        <v>14050807</v>
      </c>
      <c r="O37" s="31">
        <f>INDEX(DATE!$B$2:$B$4747,$D37+O$6-1)</f>
        <v>14050808</v>
      </c>
      <c r="P37" s="31">
        <f>INDEX(DATE!$B$2:$B$4747,$D37+P$6-1)</f>
        <v>14050815</v>
      </c>
      <c r="Q37" s="31">
        <f>INDEX(DATE!$B$2:$B$4747,$D37+Q$6-1)</f>
        <v>14050830</v>
      </c>
      <c r="R37" s="31">
        <f>INDEX(DATE!$B$2:$B$4747,$D37+R$6-1)</f>
        <v>14050930</v>
      </c>
      <c r="S37" s="31" t="str">
        <f>IF($F37&gt;S$6-9,INDEX(DATE!$B$2:$B$4747,$D37+S$6-1),"")</f>
        <v/>
      </c>
      <c r="T37" s="31" t="str">
        <f>IF($F37&gt;T$6-9,INDEX(DATE!$B$2:$B$4747,$D37+T$6-1),"")</f>
        <v/>
      </c>
      <c r="U37" s="31" t="str">
        <f>IF($F37&gt;U$6-9,INDEX(DATE!$B$2:$B$4747,$D37+U$6-1),"")</f>
        <v/>
      </c>
      <c r="V37" s="31" t="str">
        <f>IF($F37&gt;V$6-9,INDEX(DATE!$B$2:$B$4747,$D37+V$6-1),"")</f>
        <v/>
      </c>
      <c r="W37" s="31" t="str">
        <f>IF($F37&gt;W$6-9,INDEX(DATE!$B$2:$B$4747,$D37+W$6-1),"")</f>
        <v/>
      </c>
      <c r="X37" s="31" t="str">
        <f>IF($F37&gt;X$6-9,INDEX(DATE!$B$2:$B$4747,$D37+X$6-1),"")</f>
        <v/>
      </c>
      <c r="Y37" s="31" t="str">
        <f>IF($F37&gt;Y$6-9,INDEX(DATE!$B$2:$B$4747,$D37+Y$6-1),"")</f>
        <v/>
      </c>
      <c r="Z37" s="31" t="str">
        <f>IF($F37&gt;Z$6-9,INDEX(DATE!$B$2:$B$4747,$D37+Z$6-1),"")</f>
        <v/>
      </c>
      <c r="AA37" s="31" t="str">
        <f>IF($F37&gt;AA$6-9,INDEX(DATE!$B$2:$B$4747,$D37+AA$6-1),"")</f>
        <v/>
      </c>
      <c r="AB37" s="31" t="str">
        <f>IF($F37&gt;AB$6-9,INDEX(DATE!$B$2:$B$4747,$D37+AB$6-1),"")</f>
        <v/>
      </c>
      <c r="AC37" s="31" t="str">
        <f>IF($F37&gt;AC$6-9,INDEX(DATE!$B$2:$B$4747,$D37+AC$6-1),"")</f>
        <v/>
      </c>
      <c r="AD37" s="32" t="str">
        <f>IF($F37&gt;AD$6-9,INDEX(DATE!$B$2:$B$4747,$D37+AD$6-1),"")</f>
        <v/>
      </c>
      <c r="AE37" s="11">
        <f t="shared" ca="1" si="9"/>
        <v>0</v>
      </c>
      <c r="AF37" s="45">
        <f t="shared" si="10"/>
        <v>11</v>
      </c>
    </row>
    <row r="38" spans="2:32" ht="23.4" x14ac:dyDescent="0.25">
      <c r="B38" s="16">
        <v>32</v>
      </c>
      <c r="C38" s="24" t="s">
        <v>33</v>
      </c>
      <c r="D38" s="8">
        <f>MATCH(E38,DATE!$B$2:$B$4747,0)</f>
        <v>2773</v>
      </c>
      <c r="E38" s="9">
        <f>IF($K$2="عادی",INDEX(DATE!$B$2:$B$4747,$D$2+B38-1),IF($K$2="بسیار سریع",INDEX(DATE!$B$2:$B$4747,$D$2+ROUND((B38)/2,0)-1),IF($K$2="بسیار آهسته",INDEX(DATE!$B$2:$B$4747,$D$2+ROUND((B38)*2,0)-1),INDEX(DATE!$B$2:$B$4747,$D$2+(B38-QUOTIENT(B38,$M$3))*2+(IF(($D$2+(B38-QUOTIENT(B38,$M$3))*2)-2=D37,1,0))-2))))</f>
        <v>14050802</v>
      </c>
      <c r="F38" s="40">
        <v>0</v>
      </c>
      <c r="G38" s="37">
        <f t="shared" ca="1" si="0"/>
        <v>-1</v>
      </c>
      <c r="H38" s="31">
        <f t="shared" si="6"/>
        <v>14050802</v>
      </c>
      <c r="I38" s="31">
        <f>INDEX(DATE!$B$2:$B$4747,$D38+I$6-1)</f>
        <v>14050803</v>
      </c>
      <c r="J38" s="31">
        <f>INDEX(DATE!$B$2:$B$4747,$D38+J$6-1)</f>
        <v>14050804</v>
      </c>
      <c r="K38" s="31">
        <f>INDEX(DATE!$B$2:$B$4747,$D38+K$6-1)</f>
        <v>14050805</v>
      </c>
      <c r="L38" s="31">
        <f>INDEX(DATE!$B$2:$B$4747,$D38+L$6-1)</f>
        <v>14050806</v>
      </c>
      <c r="M38" s="31">
        <f>INDEX(DATE!$B$2:$B$4747,$D38+M$6-1)</f>
        <v>14050807</v>
      </c>
      <c r="N38" s="31">
        <f>INDEX(DATE!$B$2:$B$4747,$D38+N$6-1)</f>
        <v>14050808</v>
      </c>
      <c r="O38" s="31">
        <f>INDEX(DATE!$B$2:$B$4747,$D38+O$6-1)</f>
        <v>14050809</v>
      </c>
      <c r="P38" s="31">
        <f>INDEX(DATE!$B$2:$B$4747,$D38+P$6-1)</f>
        <v>14050816</v>
      </c>
      <c r="Q38" s="31">
        <f>INDEX(DATE!$B$2:$B$4747,$D38+Q$6-1)</f>
        <v>14050901</v>
      </c>
      <c r="R38" s="31">
        <f>INDEX(DATE!$B$2:$B$4747,$D38+R$6-1)</f>
        <v>14051001</v>
      </c>
      <c r="S38" s="31" t="str">
        <f>IF($F38&gt;S$6-9,INDEX(DATE!$B$2:$B$4747,$D38+S$6-1),"")</f>
        <v/>
      </c>
      <c r="T38" s="31" t="str">
        <f>IF($F38&gt;T$6-9,INDEX(DATE!$B$2:$B$4747,$D38+T$6-1),"")</f>
        <v/>
      </c>
      <c r="U38" s="31" t="str">
        <f>IF($F38&gt;U$6-9,INDEX(DATE!$B$2:$B$4747,$D38+U$6-1),"")</f>
        <v/>
      </c>
      <c r="V38" s="31" t="str">
        <f>IF($F38&gt;V$6-9,INDEX(DATE!$B$2:$B$4747,$D38+V$6-1),"")</f>
        <v/>
      </c>
      <c r="W38" s="31" t="str">
        <f>IF($F38&gt;W$6-9,INDEX(DATE!$B$2:$B$4747,$D38+W$6-1),"")</f>
        <v/>
      </c>
      <c r="X38" s="31" t="str">
        <f>IF($F38&gt;X$6-9,INDEX(DATE!$B$2:$B$4747,$D38+X$6-1),"")</f>
        <v/>
      </c>
      <c r="Y38" s="31" t="str">
        <f>IF($F38&gt;Y$6-9,INDEX(DATE!$B$2:$B$4747,$D38+Y$6-1),"")</f>
        <v/>
      </c>
      <c r="Z38" s="31" t="str">
        <f>IF($F38&gt;Z$6-9,INDEX(DATE!$B$2:$B$4747,$D38+Z$6-1),"")</f>
        <v/>
      </c>
      <c r="AA38" s="31" t="str">
        <f>IF($F38&gt;AA$6-9,INDEX(DATE!$B$2:$B$4747,$D38+AA$6-1),"")</f>
        <v/>
      </c>
      <c r="AB38" s="31" t="str">
        <f>IF($F38&gt;AB$6-9,INDEX(DATE!$B$2:$B$4747,$D38+AB$6-1),"")</f>
        <v/>
      </c>
      <c r="AC38" s="31" t="str">
        <f>IF($F38&gt;AC$6-9,INDEX(DATE!$B$2:$B$4747,$D38+AC$6-1),"")</f>
        <v/>
      </c>
      <c r="AD38" s="32" t="str">
        <f>IF($F38&gt;AD$6-9,INDEX(DATE!$B$2:$B$4747,$D38+AD$6-1),"")</f>
        <v/>
      </c>
      <c r="AE38" s="11">
        <f t="shared" ca="1" si="9"/>
        <v>0</v>
      </c>
      <c r="AF38" s="45">
        <f t="shared" si="10"/>
        <v>11</v>
      </c>
    </row>
    <row r="39" spans="2:32" ht="23.4" x14ac:dyDescent="0.25">
      <c r="B39" s="16">
        <v>33</v>
      </c>
      <c r="C39" s="24" t="s">
        <v>34</v>
      </c>
      <c r="D39" s="8">
        <f>MATCH(E39,DATE!$B$2:$B$4747,0)</f>
        <v>2774</v>
      </c>
      <c r="E39" s="9">
        <f>IF($K$2="عادی",INDEX(DATE!$B$2:$B$4747,$D$2+B39-1),IF($K$2="بسیار سریع",INDEX(DATE!$B$2:$B$4747,$D$2+ROUND((B39)/2,0)-1),IF($K$2="بسیار آهسته",INDEX(DATE!$B$2:$B$4747,$D$2+ROUND((B39)*2,0)-1),INDEX(DATE!$B$2:$B$4747,$D$2+(B39-QUOTIENT(B39,$M$3))*2+(IF(($D$2+(B39-QUOTIENT(B39,$M$3))*2)-2=D38,1,0))-2))))</f>
        <v>14050803</v>
      </c>
      <c r="F39" s="40">
        <v>0</v>
      </c>
      <c r="G39" s="37">
        <f t="shared" ca="1" si="0"/>
        <v>-1</v>
      </c>
      <c r="H39" s="31">
        <f t="shared" si="6"/>
        <v>14050803</v>
      </c>
      <c r="I39" s="31">
        <f>INDEX(DATE!$B$2:$B$4747,$D39+I$6-1)</f>
        <v>14050804</v>
      </c>
      <c r="J39" s="31">
        <f>INDEX(DATE!$B$2:$B$4747,$D39+J$6-1)</f>
        <v>14050805</v>
      </c>
      <c r="K39" s="31">
        <f>INDEX(DATE!$B$2:$B$4747,$D39+K$6-1)</f>
        <v>14050806</v>
      </c>
      <c r="L39" s="31">
        <f>INDEX(DATE!$B$2:$B$4747,$D39+L$6-1)</f>
        <v>14050807</v>
      </c>
      <c r="M39" s="31">
        <f>INDEX(DATE!$B$2:$B$4747,$D39+M$6-1)</f>
        <v>14050808</v>
      </c>
      <c r="N39" s="31">
        <f>INDEX(DATE!$B$2:$B$4747,$D39+N$6-1)</f>
        <v>14050809</v>
      </c>
      <c r="O39" s="31">
        <f>INDEX(DATE!$B$2:$B$4747,$D39+O$6-1)</f>
        <v>14050810</v>
      </c>
      <c r="P39" s="31">
        <f>INDEX(DATE!$B$2:$B$4747,$D39+P$6-1)</f>
        <v>14050817</v>
      </c>
      <c r="Q39" s="31">
        <f>INDEX(DATE!$B$2:$B$4747,$D39+Q$6-1)</f>
        <v>14050902</v>
      </c>
      <c r="R39" s="31">
        <f>INDEX(DATE!$B$2:$B$4747,$D39+R$6-1)</f>
        <v>14051002</v>
      </c>
      <c r="S39" s="31" t="str">
        <f>IF($F39&gt;S$6-9,INDEX(DATE!$B$2:$B$4747,$D39+S$6-1),"")</f>
        <v/>
      </c>
      <c r="T39" s="31" t="str">
        <f>IF($F39&gt;T$6-9,INDEX(DATE!$B$2:$B$4747,$D39+T$6-1),"")</f>
        <v/>
      </c>
      <c r="U39" s="31" t="str">
        <f>IF($F39&gt;U$6-9,INDEX(DATE!$B$2:$B$4747,$D39+U$6-1),"")</f>
        <v/>
      </c>
      <c r="V39" s="31" t="str">
        <f>IF($F39&gt;V$6-9,INDEX(DATE!$B$2:$B$4747,$D39+V$6-1),"")</f>
        <v/>
      </c>
      <c r="W39" s="31" t="str">
        <f>IF($F39&gt;W$6-9,INDEX(DATE!$B$2:$B$4747,$D39+W$6-1),"")</f>
        <v/>
      </c>
      <c r="X39" s="31" t="str">
        <f>IF($F39&gt;X$6-9,INDEX(DATE!$B$2:$B$4747,$D39+X$6-1),"")</f>
        <v/>
      </c>
      <c r="Y39" s="31" t="str">
        <f>IF($F39&gt;Y$6-9,INDEX(DATE!$B$2:$B$4747,$D39+Y$6-1),"")</f>
        <v/>
      </c>
      <c r="Z39" s="31" t="str">
        <f>IF($F39&gt;Z$6-9,INDEX(DATE!$B$2:$B$4747,$D39+Z$6-1),"")</f>
        <v/>
      </c>
      <c r="AA39" s="31" t="str">
        <f>IF($F39&gt;AA$6-9,INDEX(DATE!$B$2:$B$4747,$D39+AA$6-1),"")</f>
        <v/>
      </c>
      <c r="AB39" s="31" t="str">
        <f>IF($F39&gt;AB$6-9,INDEX(DATE!$B$2:$B$4747,$D39+AB$6-1),"")</f>
        <v/>
      </c>
      <c r="AC39" s="31" t="str">
        <f>IF($F39&gt;AC$6-9,INDEX(DATE!$B$2:$B$4747,$D39+AC$6-1),"")</f>
        <v/>
      </c>
      <c r="AD39" s="32" t="str">
        <f>IF($F39&gt;AD$6-9,INDEX(DATE!$B$2:$B$4747,$D39+AD$6-1),"")</f>
        <v/>
      </c>
      <c r="AE39" s="11">
        <f t="shared" ca="1" si="9"/>
        <v>0</v>
      </c>
      <c r="AF39" s="45">
        <f t="shared" si="10"/>
        <v>11</v>
      </c>
    </row>
    <row r="40" spans="2:32" ht="23.4" x14ac:dyDescent="0.25">
      <c r="B40" s="16">
        <v>34</v>
      </c>
      <c r="C40" s="24" t="s">
        <v>35</v>
      </c>
      <c r="D40" s="8">
        <f>MATCH(E40,DATE!$B$2:$B$4747,0)</f>
        <v>2775</v>
      </c>
      <c r="E40" s="9">
        <f>IF($K$2="عادی",INDEX(DATE!$B$2:$B$4747,$D$2+B40-1),IF($K$2="بسیار سریع",INDEX(DATE!$B$2:$B$4747,$D$2+ROUND((B40)/2,0)-1),IF($K$2="بسیار آهسته",INDEX(DATE!$B$2:$B$4747,$D$2+ROUND((B40)*2,0)-1),INDEX(DATE!$B$2:$B$4747,$D$2+(B40-QUOTIENT(B40,$M$3))*2+(IF(($D$2+(B40-QUOTIENT(B40,$M$3))*2)-2=D39,1,0))-2))))</f>
        <v>14050804</v>
      </c>
      <c r="F40" s="40">
        <v>0</v>
      </c>
      <c r="G40" s="37">
        <f t="shared" ca="1" si="0"/>
        <v>-1</v>
      </c>
      <c r="H40" s="31">
        <f t="shared" si="6"/>
        <v>14050804</v>
      </c>
      <c r="I40" s="31">
        <f>INDEX(DATE!$B$2:$B$4747,$D40+I$6-1)</f>
        <v>14050805</v>
      </c>
      <c r="J40" s="31">
        <f>INDEX(DATE!$B$2:$B$4747,$D40+J$6-1)</f>
        <v>14050806</v>
      </c>
      <c r="K40" s="31">
        <f>INDEX(DATE!$B$2:$B$4747,$D40+K$6-1)</f>
        <v>14050807</v>
      </c>
      <c r="L40" s="31">
        <f>INDEX(DATE!$B$2:$B$4747,$D40+L$6-1)</f>
        <v>14050808</v>
      </c>
      <c r="M40" s="31">
        <f>INDEX(DATE!$B$2:$B$4747,$D40+M$6-1)</f>
        <v>14050809</v>
      </c>
      <c r="N40" s="31">
        <f>INDEX(DATE!$B$2:$B$4747,$D40+N$6-1)</f>
        <v>14050810</v>
      </c>
      <c r="O40" s="31">
        <f>INDEX(DATE!$B$2:$B$4747,$D40+O$6-1)</f>
        <v>14050811</v>
      </c>
      <c r="P40" s="31">
        <f>INDEX(DATE!$B$2:$B$4747,$D40+P$6-1)</f>
        <v>14050818</v>
      </c>
      <c r="Q40" s="31">
        <f>INDEX(DATE!$B$2:$B$4747,$D40+Q$6-1)</f>
        <v>14050903</v>
      </c>
      <c r="R40" s="31">
        <f>INDEX(DATE!$B$2:$B$4747,$D40+R$6-1)</f>
        <v>14051003</v>
      </c>
      <c r="S40" s="31" t="str">
        <f>IF($F40&gt;S$6-9,INDEX(DATE!$B$2:$B$4747,$D40+S$6-1),"")</f>
        <v/>
      </c>
      <c r="T40" s="31" t="str">
        <f>IF($F40&gt;T$6-9,INDEX(DATE!$B$2:$B$4747,$D40+T$6-1),"")</f>
        <v/>
      </c>
      <c r="U40" s="31" t="str">
        <f>IF($F40&gt;U$6-9,INDEX(DATE!$B$2:$B$4747,$D40+U$6-1),"")</f>
        <v/>
      </c>
      <c r="V40" s="31" t="str">
        <f>IF($F40&gt;V$6-9,INDEX(DATE!$B$2:$B$4747,$D40+V$6-1),"")</f>
        <v/>
      </c>
      <c r="W40" s="31" t="str">
        <f>IF($F40&gt;W$6-9,INDEX(DATE!$B$2:$B$4747,$D40+W$6-1),"")</f>
        <v/>
      </c>
      <c r="X40" s="31" t="str">
        <f>IF($F40&gt;X$6-9,INDEX(DATE!$B$2:$B$4747,$D40+X$6-1),"")</f>
        <v/>
      </c>
      <c r="Y40" s="31" t="str">
        <f>IF($F40&gt;Y$6-9,INDEX(DATE!$B$2:$B$4747,$D40+Y$6-1),"")</f>
        <v/>
      </c>
      <c r="Z40" s="31" t="str">
        <f>IF($F40&gt;Z$6-9,INDEX(DATE!$B$2:$B$4747,$D40+Z$6-1),"")</f>
        <v/>
      </c>
      <c r="AA40" s="31" t="str">
        <f>IF($F40&gt;AA$6-9,INDEX(DATE!$B$2:$B$4747,$D40+AA$6-1),"")</f>
        <v/>
      </c>
      <c r="AB40" s="31" t="str">
        <f>IF($F40&gt;AB$6-9,INDEX(DATE!$B$2:$B$4747,$D40+AB$6-1),"")</f>
        <v/>
      </c>
      <c r="AC40" s="31" t="str">
        <f>IF($F40&gt;AC$6-9,INDEX(DATE!$B$2:$B$4747,$D40+AC$6-1),"")</f>
        <v/>
      </c>
      <c r="AD40" s="32" t="str">
        <f>IF($F40&gt;AD$6-9,INDEX(DATE!$B$2:$B$4747,$D40+AD$6-1),"")</f>
        <v/>
      </c>
      <c r="AE40" s="11">
        <f t="shared" ca="1" si="9"/>
        <v>0</v>
      </c>
      <c r="AF40" s="45">
        <f t="shared" si="10"/>
        <v>11</v>
      </c>
    </row>
    <row r="41" spans="2:32" ht="23.4" x14ac:dyDescent="0.25">
      <c r="B41" s="16">
        <v>35</v>
      </c>
      <c r="C41" s="24" t="s">
        <v>36</v>
      </c>
      <c r="D41" s="8">
        <f>MATCH(E41,DATE!$B$2:$B$4747,0)</f>
        <v>2776</v>
      </c>
      <c r="E41" s="9">
        <f>IF($K$2="عادی",INDEX(DATE!$B$2:$B$4747,$D$2+B41-1),IF($K$2="بسیار سریع",INDEX(DATE!$B$2:$B$4747,$D$2+ROUND((B41)/2,0)-1),IF($K$2="بسیار آهسته",INDEX(DATE!$B$2:$B$4747,$D$2+ROUND((B41)*2,0)-1),INDEX(DATE!$B$2:$B$4747,$D$2+(B41-QUOTIENT(B41,$M$3))*2+(IF(($D$2+(B41-QUOTIENT(B41,$M$3))*2)-2=D40,1,0))-2))))</f>
        <v>14050805</v>
      </c>
      <c r="F41" s="40">
        <v>0</v>
      </c>
      <c r="G41" s="37">
        <f t="shared" ca="1" si="0"/>
        <v>-1</v>
      </c>
      <c r="H41" s="31">
        <f t="shared" si="6"/>
        <v>14050805</v>
      </c>
      <c r="I41" s="31">
        <f>INDEX(DATE!$B$2:$B$4747,$D41+I$6-1)</f>
        <v>14050806</v>
      </c>
      <c r="J41" s="31">
        <f>INDEX(DATE!$B$2:$B$4747,$D41+J$6-1)</f>
        <v>14050807</v>
      </c>
      <c r="K41" s="31">
        <f>INDEX(DATE!$B$2:$B$4747,$D41+K$6-1)</f>
        <v>14050808</v>
      </c>
      <c r="L41" s="31">
        <f>INDEX(DATE!$B$2:$B$4747,$D41+L$6-1)</f>
        <v>14050809</v>
      </c>
      <c r="M41" s="31">
        <f>INDEX(DATE!$B$2:$B$4747,$D41+M$6-1)</f>
        <v>14050810</v>
      </c>
      <c r="N41" s="31">
        <f>INDEX(DATE!$B$2:$B$4747,$D41+N$6-1)</f>
        <v>14050811</v>
      </c>
      <c r="O41" s="31">
        <f>INDEX(DATE!$B$2:$B$4747,$D41+O$6-1)</f>
        <v>14050812</v>
      </c>
      <c r="P41" s="31">
        <f>INDEX(DATE!$B$2:$B$4747,$D41+P$6-1)</f>
        <v>14050819</v>
      </c>
      <c r="Q41" s="31">
        <f>INDEX(DATE!$B$2:$B$4747,$D41+Q$6-1)</f>
        <v>14050904</v>
      </c>
      <c r="R41" s="31">
        <f>INDEX(DATE!$B$2:$B$4747,$D41+R$6-1)</f>
        <v>14051004</v>
      </c>
      <c r="S41" s="31" t="str">
        <f>IF($F41&gt;S$6-9,INDEX(DATE!$B$2:$B$4747,$D41+S$6-1),"")</f>
        <v/>
      </c>
      <c r="T41" s="31" t="str">
        <f>IF($F41&gt;T$6-9,INDEX(DATE!$B$2:$B$4747,$D41+T$6-1),"")</f>
        <v/>
      </c>
      <c r="U41" s="31" t="str">
        <f>IF($F41&gt;U$6-9,INDEX(DATE!$B$2:$B$4747,$D41+U$6-1),"")</f>
        <v/>
      </c>
      <c r="V41" s="31" t="str">
        <f>IF($F41&gt;V$6-9,INDEX(DATE!$B$2:$B$4747,$D41+V$6-1),"")</f>
        <v/>
      </c>
      <c r="W41" s="31" t="str">
        <f>IF($F41&gt;W$6-9,INDEX(DATE!$B$2:$B$4747,$D41+W$6-1),"")</f>
        <v/>
      </c>
      <c r="X41" s="31" t="str">
        <f>IF($F41&gt;X$6-9,INDEX(DATE!$B$2:$B$4747,$D41+X$6-1),"")</f>
        <v/>
      </c>
      <c r="Y41" s="31" t="str">
        <f>IF($F41&gt;Y$6-9,INDEX(DATE!$B$2:$B$4747,$D41+Y$6-1),"")</f>
        <v/>
      </c>
      <c r="Z41" s="31" t="str">
        <f>IF($F41&gt;Z$6-9,INDEX(DATE!$B$2:$B$4747,$D41+Z$6-1),"")</f>
        <v/>
      </c>
      <c r="AA41" s="31" t="str">
        <f>IF($F41&gt;AA$6-9,INDEX(DATE!$B$2:$B$4747,$D41+AA$6-1),"")</f>
        <v/>
      </c>
      <c r="AB41" s="31" t="str">
        <f>IF($F41&gt;AB$6-9,INDEX(DATE!$B$2:$B$4747,$D41+AB$6-1),"")</f>
        <v/>
      </c>
      <c r="AC41" s="31" t="str">
        <f>IF($F41&gt;AC$6-9,INDEX(DATE!$B$2:$B$4747,$D41+AC$6-1),"")</f>
        <v/>
      </c>
      <c r="AD41" s="32" t="str">
        <f>IF($F41&gt;AD$6-9,INDEX(DATE!$B$2:$B$4747,$D41+AD$6-1),"")</f>
        <v/>
      </c>
      <c r="AE41" s="11">
        <f t="shared" ca="1" si="9"/>
        <v>0</v>
      </c>
      <c r="AF41" s="45">
        <f t="shared" si="10"/>
        <v>11</v>
      </c>
    </row>
    <row r="42" spans="2:32" ht="23.4" x14ac:dyDescent="0.25">
      <c r="B42" s="16">
        <v>36</v>
      </c>
      <c r="C42" s="24" t="s">
        <v>37</v>
      </c>
      <c r="D42" s="8">
        <f>MATCH(E42,DATE!$B$2:$B$4747,0)</f>
        <v>2777</v>
      </c>
      <c r="E42" s="9">
        <f>IF($K$2="عادی",INDEX(DATE!$B$2:$B$4747,$D$2+B42-1),IF($K$2="بسیار سریع",INDEX(DATE!$B$2:$B$4747,$D$2+ROUND((B42)/2,0)-1),IF($K$2="بسیار آهسته",INDEX(DATE!$B$2:$B$4747,$D$2+ROUND((B42)*2,0)-1),INDEX(DATE!$B$2:$B$4747,$D$2+(B42-QUOTIENT(B42,$M$3))*2+(IF(($D$2+(B42-QUOTIENT(B42,$M$3))*2)-2=D41,1,0))-2))))</f>
        <v>14050806</v>
      </c>
      <c r="F42" s="40">
        <v>0</v>
      </c>
      <c r="G42" s="37">
        <f t="shared" ca="1" si="0"/>
        <v>-1</v>
      </c>
      <c r="H42" s="31">
        <f t="shared" si="6"/>
        <v>14050806</v>
      </c>
      <c r="I42" s="31">
        <f>INDEX(DATE!$B$2:$B$4747,$D42+I$6-1)</f>
        <v>14050807</v>
      </c>
      <c r="J42" s="31">
        <f>INDEX(DATE!$B$2:$B$4747,$D42+J$6-1)</f>
        <v>14050808</v>
      </c>
      <c r="K42" s="31">
        <f>INDEX(DATE!$B$2:$B$4747,$D42+K$6-1)</f>
        <v>14050809</v>
      </c>
      <c r="L42" s="31">
        <f>INDEX(DATE!$B$2:$B$4747,$D42+L$6-1)</f>
        <v>14050810</v>
      </c>
      <c r="M42" s="31">
        <f>INDEX(DATE!$B$2:$B$4747,$D42+M$6-1)</f>
        <v>14050811</v>
      </c>
      <c r="N42" s="31">
        <f>INDEX(DATE!$B$2:$B$4747,$D42+N$6-1)</f>
        <v>14050812</v>
      </c>
      <c r="O42" s="31">
        <f>INDEX(DATE!$B$2:$B$4747,$D42+O$6-1)</f>
        <v>14050813</v>
      </c>
      <c r="P42" s="31">
        <f>INDEX(DATE!$B$2:$B$4747,$D42+P$6-1)</f>
        <v>14050820</v>
      </c>
      <c r="Q42" s="31">
        <f>INDEX(DATE!$B$2:$B$4747,$D42+Q$6-1)</f>
        <v>14050905</v>
      </c>
      <c r="R42" s="31">
        <f>INDEX(DATE!$B$2:$B$4747,$D42+R$6-1)</f>
        <v>14051005</v>
      </c>
      <c r="S42" s="31" t="str">
        <f>IF($F42&gt;S$6-9,INDEX(DATE!$B$2:$B$4747,$D42+S$6-1),"")</f>
        <v/>
      </c>
      <c r="T42" s="31" t="str">
        <f>IF($F42&gt;T$6-9,INDEX(DATE!$B$2:$B$4747,$D42+T$6-1),"")</f>
        <v/>
      </c>
      <c r="U42" s="31" t="str">
        <f>IF($F42&gt;U$6-9,INDEX(DATE!$B$2:$B$4747,$D42+U$6-1),"")</f>
        <v/>
      </c>
      <c r="V42" s="31" t="str">
        <f>IF($F42&gt;V$6-9,INDEX(DATE!$B$2:$B$4747,$D42+V$6-1),"")</f>
        <v/>
      </c>
      <c r="W42" s="31" t="str">
        <f>IF($F42&gt;W$6-9,INDEX(DATE!$B$2:$B$4747,$D42+W$6-1),"")</f>
        <v/>
      </c>
      <c r="X42" s="31" t="str">
        <f>IF($F42&gt;X$6-9,INDEX(DATE!$B$2:$B$4747,$D42+X$6-1),"")</f>
        <v/>
      </c>
      <c r="Y42" s="31" t="str">
        <f>IF($F42&gt;Y$6-9,INDEX(DATE!$B$2:$B$4747,$D42+Y$6-1),"")</f>
        <v/>
      </c>
      <c r="Z42" s="31" t="str">
        <f>IF($F42&gt;Z$6-9,INDEX(DATE!$B$2:$B$4747,$D42+Z$6-1),"")</f>
        <v/>
      </c>
      <c r="AA42" s="31" t="str">
        <f>IF($F42&gt;AA$6-9,INDEX(DATE!$B$2:$B$4747,$D42+AA$6-1),"")</f>
        <v/>
      </c>
      <c r="AB42" s="31" t="str">
        <f>IF($F42&gt;AB$6-9,INDEX(DATE!$B$2:$B$4747,$D42+AB$6-1),"")</f>
        <v/>
      </c>
      <c r="AC42" s="31" t="str">
        <f>IF($F42&gt;AC$6-9,INDEX(DATE!$B$2:$B$4747,$D42+AC$6-1),"")</f>
        <v/>
      </c>
      <c r="AD42" s="32" t="str">
        <f>IF($F42&gt;AD$6-9,INDEX(DATE!$B$2:$B$4747,$D42+AD$6-1),"")</f>
        <v/>
      </c>
      <c r="AE42" s="11">
        <f t="shared" ca="1" si="9"/>
        <v>0</v>
      </c>
      <c r="AF42" s="45">
        <f t="shared" si="10"/>
        <v>11</v>
      </c>
    </row>
    <row r="43" spans="2:32" ht="23.4" x14ac:dyDescent="0.25">
      <c r="B43" s="16">
        <v>37</v>
      </c>
      <c r="C43" s="24" t="s">
        <v>38</v>
      </c>
      <c r="D43" s="8">
        <f>MATCH(E43,DATE!$B$2:$B$4747,0)</f>
        <v>2778</v>
      </c>
      <c r="E43" s="9">
        <f>IF($K$2="عادی",INDEX(DATE!$B$2:$B$4747,$D$2+B43-1),IF($K$2="بسیار سریع",INDEX(DATE!$B$2:$B$4747,$D$2+ROUND((B43)/2,0)-1),IF($K$2="بسیار آهسته",INDEX(DATE!$B$2:$B$4747,$D$2+ROUND((B43)*2,0)-1),INDEX(DATE!$B$2:$B$4747,$D$2+(B43-QUOTIENT(B43,$M$3))*2+(IF(($D$2+(B43-QUOTIENT(B43,$M$3))*2)-2=D42,1,0))-2))))</f>
        <v>14050807</v>
      </c>
      <c r="F43" s="40">
        <v>0</v>
      </c>
      <c r="G43" s="37">
        <f t="shared" ca="1" si="0"/>
        <v>-1</v>
      </c>
      <c r="H43" s="31">
        <f t="shared" si="6"/>
        <v>14050807</v>
      </c>
      <c r="I43" s="31">
        <f>INDEX(DATE!$B$2:$B$4747,$D43+I$6-1)</f>
        <v>14050808</v>
      </c>
      <c r="J43" s="31">
        <f>INDEX(DATE!$B$2:$B$4747,$D43+J$6-1)</f>
        <v>14050809</v>
      </c>
      <c r="K43" s="31">
        <f>INDEX(DATE!$B$2:$B$4747,$D43+K$6-1)</f>
        <v>14050810</v>
      </c>
      <c r="L43" s="31">
        <f>INDEX(DATE!$B$2:$B$4747,$D43+L$6-1)</f>
        <v>14050811</v>
      </c>
      <c r="M43" s="31">
        <f>INDEX(DATE!$B$2:$B$4747,$D43+M$6-1)</f>
        <v>14050812</v>
      </c>
      <c r="N43" s="31">
        <f>INDEX(DATE!$B$2:$B$4747,$D43+N$6-1)</f>
        <v>14050813</v>
      </c>
      <c r="O43" s="31">
        <f>INDEX(DATE!$B$2:$B$4747,$D43+O$6-1)</f>
        <v>14050814</v>
      </c>
      <c r="P43" s="31">
        <f>INDEX(DATE!$B$2:$B$4747,$D43+P$6-1)</f>
        <v>14050821</v>
      </c>
      <c r="Q43" s="31">
        <f>INDEX(DATE!$B$2:$B$4747,$D43+Q$6-1)</f>
        <v>14050906</v>
      </c>
      <c r="R43" s="31">
        <f>INDEX(DATE!$B$2:$B$4747,$D43+R$6-1)</f>
        <v>14051006</v>
      </c>
      <c r="S43" s="31" t="str">
        <f>IF($F43&gt;S$6-9,INDEX(DATE!$B$2:$B$4747,$D43+S$6-1),"")</f>
        <v/>
      </c>
      <c r="T43" s="31" t="str">
        <f>IF($F43&gt;T$6-9,INDEX(DATE!$B$2:$B$4747,$D43+T$6-1),"")</f>
        <v/>
      </c>
      <c r="U43" s="31" t="str">
        <f>IF($F43&gt;U$6-9,INDEX(DATE!$B$2:$B$4747,$D43+U$6-1),"")</f>
        <v/>
      </c>
      <c r="V43" s="31" t="str">
        <f>IF($F43&gt;V$6-9,INDEX(DATE!$B$2:$B$4747,$D43+V$6-1),"")</f>
        <v/>
      </c>
      <c r="W43" s="31" t="str">
        <f>IF($F43&gt;W$6-9,INDEX(DATE!$B$2:$B$4747,$D43+W$6-1),"")</f>
        <v/>
      </c>
      <c r="X43" s="31" t="str">
        <f>IF($F43&gt;X$6-9,INDEX(DATE!$B$2:$B$4747,$D43+X$6-1),"")</f>
        <v/>
      </c>
      <c r="Y43" s="31" t="str">
        <f>IF($F43&gt;Y$6-9,INDEX(DATE!$B$2:$B$4747,$D43+Y$6-1),"")</f>
        <v/>
      </c>
      <c r="Z43" s="31" t="str">
        <f>IF($F43&gt;Z$6-9,INDEX(DATE!$B$2:$B$4747,$D43+Z$6-1),"")</f>
        <v/>
      </c>
      <c r="AA43" s="31" t="str">
        <f>IF($F43&gt;AA$6-9,INDEX(DATE!$B$2:$B$4747,$D43+AA$6-1),"")</f>
        <v/>
      </c>
      <c r="AB43" s="31" t="str">
        <f>IF($F43&gt;AB$6-9,INDEX(DATE!$B$2:$B$4747,$D43+AB$6-1),"")</f>
        <v/>
      </c>
      <c r="AC43" s="31" t="str">
        <f>IF($F43&gt;AC$6-9,INDEX(DATE!$B$2:$B$4747,$D43+AC$6-1),"")</f>
        <v/>
      </c>
      <c r="AD43" s="32" t="str">
        <f>IF($F43&gt;AD$6-9,INDEX(DATE!$B$2:$B$4747,$D43+AD$6-1),"")</f>
        <v/>
      </c>
      <c r="AE43" s="11">
        <f t="shared" ca="1" si="9"/>
        <v>0</v>
      </c>
      <c r="AF43" s="45">
        <f t="shared" si="10"/>
        <v>11</v>
      </c>
    </row>
    <row r="44" spans="2:32" ht="23.4" x14ac:dyDescent="0.25">
      <c r="B44" s="16">
        <v>38</v>
      </c>
      <c r="C44" s="24" t="s">
        <v>39</v>
      </c>
      <c r="D44" s="8">
        <f>MATCH(E44,DATE!$B$2:$B$4747,0)</f>
        <v>2779</v>
      </c>
      <c r="E44" s="9">
        <f>IF($K$2="عادی",INDEX(DATE!$B$2:$B$4747,$D$2+B44-1),IF($K$2="بسیار سریع",INDEX(DATE!$B$2:$B$4747,$D$2+ROUND((B44)/2,0)-1),IF($K$2="بسیار آهسته",INDEX(DATE!$B$2:$B$4747,$D$2+ROUND((B44)*2,0)-1),INDEX(DATE!$B$2:$B$4747,$D$2+(B44-QUOTIENT(B44,$M$3))*2+(IF(($D$2+(B44-QUOTIENT(B44,$M$3))*2)-2=D43,1,0))-2))))</f>
        <v>14050808</v>
      </c>
      <c r="F44" s="40">
        <v>0</v>
      </c>
      <c r="G44" s="37">
        <f t="shared" ca="1" si="0"/>
        <v>-1</v>
      </c>
      <c r="H44" s="31">
        <f t="shared" si="6"/>
        <v>14050808</v>
      </c>
      <c r="I44" s="31">
        <f>INDEX(DATE!$B$2:$B$4747,$D44+I$6-1)</f>
        <v>14050809</v>
      </c>
      <c r="J44" s="31">
        <f>INDEX(DATE!$B$2:$B$4747,$D44+J$6-1)</f>
        <v>14050810</v>
      </c>
      <c r="K44" s="31">
        <f>INDEX(DATE!$B$2:$B$4747,$D44+K$6-1)</f>
        <v>14050811</v>
      </c>
      <c r="L44" s="31">
        <f>INDEX(DATE!$B$2:$B$4747,$D44+L$6-1)</f>
        <v>14050812</v>
      </c>
      <c r="M44" s="31">
        <f>INDEX(DATE!$B$2:$B$4747,$D44+M$6-1)</f>
        <v>14050813</v>
      </c>
      <c r="N44" s="31">
        <f>INDEX(DATE!$B$2:$B$4747,$D44+N$6-1)</f>
        <v>14050814</v>
      </c>
      <c r="O44" s="31">
        <f>INDEX(DATE!$B$2:$B$4747,$D44+O$6-1)</f>
        <v>14050815</v>
      </c>
      <c r="P44" s="31">
        <f>INDEX(DATE!$B$2:$B$4747,$D44+P$6-1)</f>
        <v>14050822</v>
      </c>
      <c r="Q44" s="31">
        <f>INDEX(DATE!$B$2:$B$4747,$D44+Q$6-1)</f>
        <v>14050907</v>
      </c>
      <c r="R44" s="31">
        <f>INDEX(DATE!$B$2:$B$4747,$D44+R$6-1)</f>
        <v>14051007</v>
      </c>
      <c r="S44" s="31" t="str">
        <f>IF($F44&gt;S$6-9,INDEX(DATE!$B$2:$B$4747,$D44+S$6-1),"")</f>
        <v/>
      </c>
      <c r="T44" s="31" t="str">
        <f>IF($F44&gt;T$6-9,INDEX(DATE!$B$2:$B$4747,$D44+T$6-1),"")</f>
        <v/>
      </c>
      <c r="U44" s="31" t="str">
        <f>IF($F44&gt;U$6-9,INDEX(DATE!$B$2:$B$4747,$D44+U$6-1),"")</f>
        <v/>
      </c>
      <c r="V44" s="31" t="str">
        <f>IF($F44&gt;V$6-9,INDEX(DATE!$B$2:$B$4747,$D44+V$6-1),"")</f>
        <v/>
      </c>
      <c r="W44" s="31" t="str">
        <f>IF($F44&gt;W$6-9,INDEX(DATE!$B$2:$B$4747,$D44+W$6-1),"")</f>
        <v/>
      </c>
      <c r="X44" s="31" t="str">
        <f>IF($F44&gt;X$6-9,INDEX(DATE!$B$2:$B$4747,$D44+X$6-1),"")</f>
        <v/>
      </c>
      <c r="Y44" s="31" t="str">
        <f>IF($F44&gt;Y$6-9,INDEX(DATE!$B$2:$B$4747,$D44+Y$6-1),"")</f>
        <v/>
      </c>
      <c r="Z44" s="31" t="str">
        <f>IF($F44&gt;Z$6-9,INDEX(DATE!$B$2:$B$4747,$D44+Z$6-1),"")</f>
        <v/>
      </c>
      <c r="AA44" s="31" t="str">
        <f>IF($F44&gt;AA$6-9,INDEX(DATE!$B$2:$B$4747,$D44+AA$6-1),"")</f>
        <v/>
      </c>
      <c r="AB44" s="31" t="str">
        <f>IF($F44&gt;AB$6-9,INDEX(DATE!$B$2:$B$4747,$D44+AB$6-1),"")</f>
        <v/>
      </c>
      <c r="AC44" s="31" t="str">
        <f>IF($F44&gt;AC$6-9,INDEX(DATE!$B$2:$B$4747,$D44+AC$6-1),"")</f>
        <v/>
      </c>
      <c r="AD44" s="32" t="str">
        <f>IF($F44&gt;AD$6-9,INDEX(DATE!$B$2:$B$4747,$D44+AD$6-1),"")</f>
        <v/>
      </c>
      <c r="AE44" s="11">
        <f t="shared" ca="1" si="9"/>
        <v>0</v>
      </c>
      <c r="AF44" s="45">
        <f t="shared" si="10"/>
        <v>11</v>
      </c>
    </row>
    <row r="45" spans="2:32" ht="23.4" x14ac:dyDescent="0.25">
      <c r="B45" s="16">
        <v>39</v>
      </c>
      <c r="C45" s="24" t="s">
        <v>40</v>
      </c>
      <c r="D45" s="8">
        <f>MATCH(E45,DATE!$B$2:$B$4747,0)</f>
        <v>2780</v>
      </c>
      <c r="E45" s="9">
        <f>IF($K$2="عادی",INDEX(DATE!$B$2:$B$4747,$D$2+B45-1),IF($K$2="بسیار سریع",INDEX(DATE!$B$2:$B$4747,$D$2+ROUND((B45)/2,0)-1),IF($K$2="بسیار آهسته",INDEX(DATE!$B$2:$B$4747,$D$2+ROUND((B45)*2,0)-1),INDEX(DATE!$B$2:$B$4747,$D$2+(B45-QUOTIENT(B45,$M$3))*2+(IF(($D$2+(B45-QUOTIENT(B45,$M$3))*2)-2=D44,1,0))-2))))</f>
        <v>14050809</v>
      </c>
      <c r="F45" s="40">
        <v>0</v>
      </c>
      <c r="G45" s="37">
        <f t="shared" ca="1" si="0"/>
        <v>-1</v>
      </c>
      <c r="H45" s="31">
        <f t="shared" si="6"/>
        <v>14050809</v>
      </c>
      <c r="I45" s="31">
        <f>INDEX(DATE!$B$2:$B$4747,$D45+I$6-1)</f>
        <v>14050810</v>
      </c>
      <c r="J45" s="31">
        <f>INDEX(DATE!$B$2:$B$4747,$D45+J$6-1)</f>
        <v>14050811</v>
      </c>
      <c r="K45" s="31">
        <f>INDEX(DATE!$B$2:$B$4747,$D45+K$6-1)</f>
        <v>14050812</v>
      </c>
      <c r="L45" s="31">
        <f>INDEX(DATE!$B$2:$B$4747,$D45+L$6-1)</f>
        <v>14050813</v>
      </c>
      <c r="M45" s="31">
        <f>INDEX(DATE!$B$2:$B$4747,$D45+M$6-1)</f>
        <v>14050814</v>
      </c>
      <c r="N45" s="31">
        <f>INDEX(DATE!$B$2:$B$4747,$D45+N$6-1)</f>
        <v>14050815</v>
      </c>
      <c r="O45" s="31">
        <f>INDEX(DATE!$B$2:$B$4747,$D45+O$6-1)</f>
        <v>14050816</v>
      </c>
      <c r="P45" s="31">
        <f>INDEX(DATE!$B$2:$B$4747,$D45+P$6-1)</f>
        <v>14050823</v>
      </c>
      <c r="Q45" s="31">
        <f>INDEX(DATE!$B$2:$B$4747,$D45+Q$6-1)</f>
        <v>14050908</v>
      </c>
      <c r="R45" s="31">
        <f>INDEX(DATE!$B$2:$B$4747,$D45+R$6-1)</f>
        <v>14051008</v>
      </c>
      <c r="S45" s="31" t="str">
        <f>IF($F45&gt;S$6-9,INDEX(DATE!$B$2:$B$4747,$D45+S$6-1),"")</f>
        <v/>
      </c>
      <c r="T45" s="31" t="str">
        <f>IF($F45&gt;T$6-9,INDEX(DATE!$B$2:$B$4747,$D45+T$6-1),"")</f>
        <v/>
      </c>
      <c r="U45" s="31" t="str">
        <f>IF($F45&gt;U$6-9,INDEX(DATE!$B$2:$B$4747,$D45+U$6-1),"")</f>
        <v/>
      </c>
      <c r="V45" s="31" t="str">
        <f>IF($F45&gt;V$6-9,INDEX(DATE!$B$2:$B$4747,$D45+V$6-1),"")</f>
        <v/>
      </c>
      <c r="W45" s="31" t="str">
        <f>IF($F45&gt;W$6-9,INDEX(DATE!$B$2:$B$4747,$D45+W$6-1),"")</f>
        <v/>
      </c>
      <c r="X45" s="31" t="str">
        <f>IF($F45&gt;X$6-9,INDEX(DATE!$B$2:$B$4747,$D45+X$6-1),"")</f>
        <v/>
      </c>
      <c r="Y45" s="31" t="str">
        <f>IF($F45&gt;Y$6-9,INDEX(DATE!$B$2:$B$4747,$D45+Y$6-1),"")</f>
        <v/>
      </c>
      <c r="Z45" s="31" t="str">
        <f>IF($F45&gt;Z$6-9,INDEX(DATE!$B$2:$B$4747,$D45+Z$6-1),"")</f>
        <v/>
      </c>
      <c r="AA45" s="31" t="str">
        <f>IF($F45&gt;AA$6-9,INDEX(DATE!$B$2:$B$4747,$D45+AA$6-1),"")</f>
        <v/>
      </c>
      <c r="AB45" s="31" t="str">
        <f>IF($F45&gt;AB$6-9,INDEX(DATE!$B$2:$B$4747,$D45+AB$6-1),"")</f>
        <v/>
      </c>
      <c r="AC45" s="31" t="str">
        <f>IF($F45&gt;AC$6-9,INDEX(DATE!$B$2:$B$4747,$D45+AC$6-1),"")</f>
        <v/>
      </c>
      <c r="AD45" s="32" t="str">
        <f>IF($F45&gt;AD$6-9,INDEX(DATE!$B$2:$B$4747,$D45+AD$6-1),"")</f>
        <v/>
      </c>
      <c r="AE45" s="11">
        <f t="shared" ca="1" si="9"/>
        <v>0</v>
      </c>
      <c r="AF45" s="45">
        <f t="shared" si="10"/>
        <v>11</v>
      </c>
    </row>
    <row r="46" spans="2:32" ht="23.4" x14ac:dyDescent="0.25">
      <c r="B46" s="16">
        <v>40</v>
      </c>
      <c r="C46" s="24" t="s">
        <v>41</v>
      </c>
      <c r="D46" s="8">
        <f>MATCH(E46,DATE!$B$2:$B$4747,0)</f>
        <v>2781</v>
      </c>
      <c r="E46" s="9">
        <f>IF($K$2="عادی",INDEX(DATE!$B$2:$B$4747,$D$2+B46-1),IF($K$2="بسیار سریع",INDEX(DATE!$B$2:$B$4747,$D$2+ROUND((B46)/2,0)-1),IF($K$2="بسیار آهسته",INDEX(DATE!$B$2:$B$4747,$D$2+ROUND((B46)*2,0)-1),INDEX(DATE!$B$2:$B$4747,$D$2+(B46-QUOTIENT(B46,$M$3))*2+(IF(($D$2+(B46-QUOTIENT(B46,$M$3))*2)-2=D45,1,0))-2))))</f>
        <v>14050810</v>
      </c>
      <c r="F46" s="40">
        <v>0</v>
      </c>
      <c r="G46" s="37">
        <f t="shared" ca="1" si="0"/>
        <v>-1</v>
      </c>
      <c r="H46" s="31">
        <f t="shared" si="6"/>
        <v>14050810</v>
      </c>
      <c r="I46" s="31">
        <f>INDEX(DATE!$B$2:$B$4747,$D46+I$6-1)</f>
        <v>14050811</v>
      </c>
      <c r="J46" s="31">
        <f>INDEX(DATE!$B$2:$B$4747,$D46+J$6-1)</f>
        <v>14050812</v>
      </c>
      <c r="K46" s="31">
        <f>INDEX(DATE!$B$2:$B$4747,$D46+K$6-1)</f>
        <v>14050813</v>
      </c>
      <c r="L46" s="31">
        <f>INDEX(DATE!$B$2:$B$4747,$D46+L$6-1)</f>
        <v>14050814</v>
      </c>
      <c r="M46" s="31">
        <f>INDEX(DATE!$B$2:$B$4747,$D46+M$6-1)</f>
        <v>14050815</v>
      </c>
      <c r="N46" s="31">
        <f>INDEX(DATE!$B$2:$B$4747,$D46+N$6-1)</f>
        <v>14050816</v>
      </c>
      <c r="O46" s="31">
        <f>INDEX(DATE!$B$2:$B$4747,$D46+O$6-1)</f>
        <v>14050817</v>
      </c>
      <c r="P46" s="31">
        <f>INDEX(DATE!$B$2:$B$4747,$D46+P$6-1)</f>
        <v>14050824</v>
      </c>
      <c r="Q46" s="31">
        <f>INDEX(DATE!$B$2:$B$4747,$D46+Q$6-1)</f>
        <v>14050909</v>
      </c>
      <c r="R46" s="31">
        <f>INDEX(DATE!$B$2:$B$4747,$D46+R$6-1)</f>
        <v>14051009</v>
      </c>
      <c r="S46" s="31" t="str">
        <f>IF($F46&gt;S$6-9,INDEX(DATE!$B$2:$B$4747,$D46+S$6-1),"")</f>
        <v/>
      </c>
      <c r="T46" s="31" t="str">
        <f>IF($F46&gt;T$6-9,INDEX(DATE!$B$2:$B$4747,$D46+T$6-1),"")</f>
        <v/>
      </c>
      <c r="U46" s="31" t="str">
        <f>IF($F46&gt;U$6-9,INDEX(DATE!$B$2:$B$4747,$D46+U$6-1),"")</f>
        <v/>
      </c>
      <c r="V46" s="31" t="str">
        <f>IF($F46&gt;V$6-9,INDEX(DATE!$B$2:$B$4747,$D46+V$6-1),"")</f>
        <v/>
      </c>
      <c r="W46" s="31" t="str">
        <f>IF($F46&gt;W$6-9,INDEX(DATE!$B$2:$B$4747,$D46+W$6-1),"")</f>
        <v/>
      </c>
      <c r="X46" s="31" t="str">
        <f>IF($F46&gt;X$6-9,INDEX(DATE!$B$2:$B$4747,$D46+X$6-1),"")</f>
        <v/>
      </c>
      <c r="Y46" s="31" t="str">
        <f>IF($F46&gt;Y$6-9,INDEX(DATE!$B$2:$B$4747,$D46+Y$6-1),"")</f>
        <v/>
      </c>
      <c r="Z46" s="31" t="str">
        <f>IF($F46&gt;Z$6-9,INDEX(DATE!$B$2:$B$4747,$D46+Z$6-1),"")</f>
        <v/>
      </c>
      <c r="AA46" s="31" t="str">
        <f>IF($F46&gt;AA$6-9,INDEX(DATE!$B$2:$B$4747,$D46+AA$6-1),"")</f>
        <v/>
      </c>
      <c r="AB46" s="31" t="str">
        <f>IF($F46&gt;AB$6-9,INDEX(DATE!$B$2:$B$4747,$D46+AB$6-1),"")</f>
        <v/>
      </c>
      <c r="AC46" s="31" t="str">
        <f>IF($F46&gt;AC$6-9,INDEX(DATE!$B$2:$B$4747,$D46+AC$6-1),"")</f>
        <v/>
      </c>
      <c r="AD46" s="32" t="str">
        <f>IF($F46&gt;AD$6-9,INDEX(DATE!$B$2:$B$4747,$D46+AD$6-1),"")</f>
        <v/>
      </c>
      <c r="AE46" s="11">
        <f t="shared" ca="1" si="9"/>
        <v>0</v>
      </c>
      <c r="AF46" s="45">
        <f t="shared" si="10"/>
        <v>11</v>
      </c>
    </row>
    <row r="47" spans="2:32" ht="23.4" x14ac:dyDescent="0.25">
      <c r="B47" s="16">
        <v>41</v>
      </c>
      <c r="C47" s="24" t="s">
        <v>42</v>
      </c>
      <c r="D47" s="8">
        <f>MATCH(E47,DATE!$B$2:$B$4747,0)</f>
        <v>2782</v>
      </c>
      <c r="E47" s="9">
        <f>IF($K$2="عادی",INDEX(DATE!$B$2:$B$4747,$D$2+B47-1),IF($K$2="بسیار سریع",INDEX(DATE!$B$2:$B$4747,$D$2+ROUND((B47)/2,0)-1),IF($K$2="بسیار آهسته",INDEX(DATE!$B$2:$B$4747,$D$2+ROUND((B47)*2,0)-1),INDEX(DATE!$B$2:$B$4747,$D$2+(B47-QUOTIENT(B47,$M$3))*2+(IF(($D$2+(B47-QUOTIENT(B47,$M$3))*2)-2=D46,1,0))-2))))</f>
        <v>14050811</v>
      </c>
      <c r="F47" s="40">
        <v>0</v>
      </c>
      <c r="G47" s="37">
        <f t="shared" ca="1" si="0"/>
        <v>-1</v>
      </c>
      <c r="H47" s="31">
        <f t="shared" si="6"/>
        <v>14050811</v>
      </c>
      <c r="I47" s="31">
        <f>INDEX(DATE!$B$2:$B$4747,$D47+I$6-1)</f>
        <v>14050812</v>
      </c>
      <c r="J47" s="31">
        <f>INDEX(DATE!$B$2:$B$4747,$D47+J$6-1)</f>
        <v>14050813</v>
      </c>
      <c r="K47" s="31">
        <f>INDEX(DATE!$B$2:$B$4747,$D47+K$6-1)</f>
        <v>14050814</v>
      </c>
      <c r="L47" s="31">
        <f>INDEX(DATE!$B$2:$B$4747,$D47+L$6-1)</f>
        <v>14050815</v>
      </c>
      <c r="M47" s="31">
        <f>INDEX(DATE!$B$2:$B$4747,$D47+M$6-1)</f>
        <v>14050816</v>
      </c>
      <c r="N47" s="31">
        <f>INDEX(DATE!$B$2:$B$4747,$D47+N$6-1)</f>
        <v>14050817</v>
      </c>
      <c r="O47" s="31">
        <f>INDEX(DATE!$B$2:$B$4747,$D47+O$6-1)</f>
        <v>14050818</v>
      </c>
      <c r="P47" s="31">
        <f>INDEX(DATE!$B$2:$B$4747,$D47+P$6-1)</f>
        <v>14050825</v>
      </c>
      <c r="Q47" s="31">
        <f>INDEX(DATE!$B$2:$B$4747,$D47+Q$6-1)</f>
        <v>14050910</v>
      </c>
      <c r="R47" s="31">
        <f>INDEX(DATE!$B$2:$B$4747,$D47+R$6-1)</f>
        <v>14051010</v>
      </c>
      <c r="S47" s="31" t="str">
        <f>IF($F47&gt;S$6-9,INDEX(DATE!$B$2:$B$4747,$D47+S$6-1),"")</f>
        <v/>
      </c>
      <c r="T47" s="31" t="str">
        <f>IF($F47&gt;T$6-9,INDEX(DATE!$B$2:$B$4747,$D47+T$6-1),"")</f>
        <v/>
      </c>
      <c r="U47" s="31" t="str">
        <f>IF($F47&gt;U$6-9,INDEX(DATE!$B$2:$B$4747,$D47+U$6-1),"")</f>
        <v/>
      </c>
      <c r="V47" s="31" t="str">
        <f>IF($F47&gt;V$6-9,INDEX(DATE!$B$2:$B$4747,$D47+V$6-1),"")</f>
        <v/>
      </c>
      <c r="W47" s="31" t="str">
        <f>IF($F47&gt;W$6-9,INDEX(DATE!$B$2:$B$4747,$D47+W$6-1),"")</f>
        <v/>
      </c>
      <c r="X47" s="31" t="str">
        <f>IF($F47&gt;X$6-9,INDEX(DATE!$B$2:$B$4747,$D47+X$6-1),"")</f>
        <v/>
      </c>
      <c r="Y47" s="31" t="str">
        <f>IF($F47&gt;Y$6-9,INDEX(DATE!$B$2:$B$4747,$D47+Y$6-1),"")</f>
        <v/>
      </c>
      <c r="Z47" s="31" t="str">
        <f>IF($F47&gt;Z$6-9,INDEX(DATE!$B$2:$B$4747,$D47+Z$6-1),"")</f>
        <v/>
      </c>
      <c r="AA47" s="31" t="str">
        <f>IF($F47&gt;AA$6-9,INDEX(DATE!$B$2:$B$4747,$D47+AA$6-1),"")</f>
        <v/>
      </c>
      <c r="AB47" s="31" t="str">
        <f>IF($F47&gt;AB$6-9,INDEX(DATE!$B$2:$B$4747,$D47+AB$6-1),"")</f>
        <v/>
      </c>
      <c r="AC47" s="31" t="str">
        <f>IF($F47&gt;AC$6-9,INDEX(DATE!$B$2:$B$4747,$D47+AC$6-1),"")</f>
        <v/>
      </c>
      <c r="AD47" s="32" t="str">
        <f>IF($F47&gt;AD$6-9,INDEX(DATE!$B$2:$B$4747,$D47+AD$6-1),"")</f>
        <v/>
      </c>
      <c r="AE47" s="11">
        <f t="shared" ca="1" si="9"/>
        <v>0</v>
      </c>
      <c r="AF47" s="45">
        <f t="shared" si="10"/>
        <v>11</v>
      </c>
    </row>
    <row r="48" spans="2:32" ht="23.4" x14ac:dyDescent="0.25">
      <c r="B48" s="16">
        <v>42</v>
      </c>
      <c r="C48" s="24" t="s">
        <v>122</v>
      </c>
      <c r="D48" s="8">
        <f>MATCH(E48,DATE!$B$2:$B$4747,0)</f>
        <v>2783</v>
      </c>
      <c r="E48" s="9">
        <f>IF($K$2="عادی",INDEX(DATE!$B$2:$B$4747,$D$2+B48-1),IF($K$2="بسیار سریع",INDEX(DATE!$B$2:$B$4747,$D$2+ROUND((B48)/2,0)-1),IF($K$2="بسیار آهسته",INDEX(DATE!$B$2:$B$4747,$D$2+ROUND((B48)*2,0)-1),INDEX(DATE!$B$2:$B$4747,$D$2+(B48-QUOTIENT(B48,$M$3))*2+(IF(($D$2+(B48-QUOTIENT(B48,$M$3))*2)-2=D47,1,0))-2))))</f>
        <v>14050812</v>
      </c>
      <c r="F48" s="41"/>
      <c r="G48" s="37">
        <f t="shared" ca="1" si="0"/>
        <v>-1</v>
      </c>
      <c r="H48" s="31">
        <f t="shared" si="6"/>
        <v>14050812</v>
      </c>
      <c r="I48" s="36">
        <v>1</v>
      </c>
      <c r="J48" s="36">
        <v>1</v>
      </c>
      <c r="K48" s="36">
        <v>1</v>
      </c>
      <c r="L48" s="36">
        <v>1</v>
      </c>
      <c r="M48" s="36">
        <v>1</v>
      </c>
      <c r="N48" s="36">
        <v>1</v>
      </c>
      <c r="O48" s="36">
        <v>1</v>
      </c>
      <c r="P48" s="36">
        <v>1</v>
      </c>
      <c r="Q48" s="36">
        <v>1</v>
      </c>
      <c r="R48" s="36">
        <v>1</v>
      </c>
      <c r="S48" s="31" t="str">
        <f>IF($F48&gt;S$6-9,INDEX(DATE!$B$2:$B$4747,$D48+S$6-1),"")</f>
        <v/>
      </c>
      <c r="T48" s="31" t="str">
        <f>IF($F48&gt;T$6-9,INDEX(DATE!$B$2:$B$4747,$D48+T$6-1),"")</f>
        <v/>
      </c>
      <c r="U48" s="31" t="str">
        <f>IF($F48&gt;U$6-9,INDEX(DATE!$B$2:$B$4747,$D48+U$6-1),"")</f>
        <v/>
      </c>
      <c r="V48" s="31" t="str">
        <f>IF($F48&gt;V$6-9,INDEX(DATE!$B$2:$B$4747,$D48+V$6-1),"")</f>
        <v/>
      </c>
      <c r="W48" s="31" t="str">
        <f>IF($F48&gt;W$6-9,INDEX(DATE!$B$2:$B$4747,$D48+W$6-1),"")</f>
        <v/>
      </c>
      <c r="X48" s="31" t="str">
        <f>IF($F48&gt;X$6-9,INDEX(DATE!$B$2:$B$4747,$D48+X$6-1),"")</f>
        <v/>
      </c>
      <c r="Y48" s="31" t="str">
        <f>IF($F48&gt;Y$6-9,INDEX(DATE!$B$2:$B$4747,$D48+Y$6-1),"")</f>
        <v/>
      </c>
      <c r="Z48" s="31" t="str">
        <f>IF($F48&gt;Z$6-9,INDEX(DATE!$B$2:$B$4747,$D48+Z$6-1),"")</f>
        <v/>
      </c>
      <c r="AA48" s="31" t="str">
        <f>IF($F48&gt;AA$6-9,INDEX(DATE!$B$2:$B$4747,$D48+AA$6-1),"")</f>
        <v/>
      </c>
      <c r="AB48" s="31" t="str">
        <f>IF($F48&gt;AB$6-9,INDEX(DATE!$B$2:$B$4747,$D48+AB$6-1),"")</f>
        <v/>
      </c>
      <c r="AC48" s="31" t="str">
        <f>IF($F48&gt;AC$6-9,INDEX(DATE!$B$2:$B$4747,$D48+AC$6-1),"")</f>
        <v/>
      </c>
      <c r="AD48" s="32" t="str">
        <f>IF($F48&gt;AD$6-9,INDEX(DATE!$B$2:$B$4747,$D48+AD$6-1),"")</f>
        <v/>
      </c>
      <c r="AE48" s="11">
        <f t="shared" ref="AE48" ca="1" si="11">SUM(H48&lt;$C$3)+SUM(I48&lt;$C$3)+SUM(J48&lt;$C$3)+SUM(K48&lt;$C$3)+SUM(L48&lt;$C$3)+SUM(M48&lt;$C$3)+SUM(N48&lt;$C$3)+SUM(O48&lt;$C$3)+SUM(P48&lt;$C$3)+SUM(Q48&lt;$C$3)+SUM(R48&lt;$C$3)+SUM(S48&lt;$C$3)+SUM(T48&lt;$C$3)+SUM(U48&lt;$C$3)+SUM(V48&lt;$C$3)+SUM(W48&lt;$C$3)+SUM(X48&lt;$C$3)+SUM(Y48&lt;$C$3)+SUM(Z48&lt;$C$3)+SUM(AA48&lt;$C$3)+SUM(AB48&lt;$C$3)+SUM(AC48&lt;$C$3)+SUM(AD48&lt;$C$3)-10</f>
        <v>0</v>
      </c>
      <c r="AF48" s="45">
        <f t="shared" ref="AF48" si="12">COUNTA(H48:AD48)-COUNTBLANK(H48:AD48)-10</f>
        <v>1</v>
      </c>
    </row>
    <row r="49" spans="2:32" ht="23.4" x14ac:dyDescent="0.25">
      <c r="B49" s="16">
        <v>43</v>
      </c>
      <c r="C49" s="24" t="s">
        <v>43</v>
      </c>
      <c r="D49" s="8">
        <f>MATCH(E49,DATE!$B$2:$B$4747,0)</f>
        <v>2784</v>
      </c>
      <c r="E49" s="9">
        <f>IF($K$2="عادی",INDEX(DATE!$B$2:$B$4747,$D$2+B49-1),IF($K$2="بسیار سریع",INDEX(DATE!$B$2:$B$4747,$D$2+ROUND((B49)/2,0)-1),IF($K$2="بسیار آهسته",INDEX(DATE!$B$2:$B$4747,$D$2+ROUND((B49)*2,0)-1),INDEX(DATE!$B$2:$B$4747,$D$2+(B49-QUOTIENT(B49,$M$3))*2+(IF(($D$2+(B49-QUOTIENT(B49,$M$3))*2)-2=D48,1,0))-2))))</f>
        <v>14050813</v>
      </c>
      <c r="F49" s="40">
        <v>0</v>
      </c>
      <c r="G49" s="37">
        <f t="shared" ca="1" si="0"/>
        <v>-1</v>
      </c>
      <c r="H49" s="31">
        <f t="shared" si="6"/>
        <v>14050813</v>
      </c>
      <c r="I49" s="31">
        <f>INDEX(DATE!$B$2:$B$4747,$D49+I$6-1)</f>
        <v>14050814</v>
      </c>
      <c r="J49" s="31">
        <f>INDEX(DATE!$B$2:$B$4747,$D49+J$6-1)</f>
        <v>14050815</v>
      </c>
      <c r="K49" s="31">
        <f>INDEX(DATE!$B$2:$B$4747,$D49+K$6-1)</f>
        <v>14050816</v>
      </c>
      <c r="L49" s="31">
        <f>INDEX(DATE!$B$2:$B$4747,$D49+L$6-1)</f>
        <v>14050817</v>
      </c>
      <c r="M49" s="31">
        <f>INDEX(DATE!$B$2:$B$4747,$D49+M$6-1)</f>
        <v>14050818</v>
      </c>
      <c r="N49" s="31">
        <f>INDEX(DATE!$B$2:$B$4747,$D49+N$6-1)</f>
        <v>14050819</v>
      </c>
      <c r="O49" s="31">
        <f>INDEX(DATE!$B$2:$B$4747,$D49+O$6-1)</f>
        <v>14050820</v>
      </c>
      <c r="P49" s="31">
        <f>INDEX(DATE!$B$2:$B$4747,$D49+P$6-1)</f>
        <v>14050827</v>
      </c>
      <c r="Q49" s="31">
        <f>INDEX(DATE!$B$2:$B$4747,$D49+Q$6-1)</f>
        <v>14050912</v>
      </c>
      <c r="R49" s="31">
        <f>INDEX(DATE!$B$2:$B$4747,$D49+R$6-1)</f>
        <v>14051012</v>
      </c>
      <c r="S49" s="31" t="str">
        <f>IF($F49&gt;S$6-9,INDEX(DATE!$B$2:$B$4747,$D49+S$6-1),"")</f>
        <v/>
      </c>
      <c r="T49" s="31" t="str">
        <f>IF($F49&gt;T$6-9,INDEX(DATE!$B$2:$B$4747,$D49+T$6-1),"")</f>
        <v/>
      </c>
      <c r="U49" s="31" t="str">
        <f>IF($F49&gt;U$6-9,INDEX(DATE!$B$2:$B$4747,$D49+U$6-1),"")</f>
        <v/>
      </c>
      <c r="V49" s="31" t="str">
        <f>IF($F49&gt;V$6-9,INDEX(DATE!$B$2:$B$4747,$D49+V$6-1),"")</f>
        <v/>
      </c>
      <c r="W49" s="31" t="str">
        <f>IF($F49&gt;W$6-9,INDEX(DATE!$B$2:$B$4747,$D49+W$6-1),"")</f>
        <v/>
      </c>
      <c r="X49" s="31" t="str">
        <f>IF($F49&gt;X$6-9,INDEX(DATE!$B$2:$B$4747,$D49+X$6-1),"")</f>
        <v/>
      </c>
      <c r="Y49" s="31" t="str">
        <f>IF($F49&gt;Y$6-9,INDEX(DATE!$B$2:$B$4747,$D49+Y$6-1),"")</f>
        <v/>
      </c>
      <c r="Z49" s="31" t="str">
        <f>IF($F49&gt;Z$6-9,INDEX(DATE!$B$2:$B$4747,$D49+Z$6-1),"")</f>
        <v/>
      </c>
      <c r="AA49" s="31" t="str">
        <f>IF($F49&gt;AA$6-9,INDEX(DATE!$B$2:$B$4747,$D49+AA$6-1),"")</f>
        <v/>
      </c>
      <c r="AB49" s="31" t="str">
        <f>IF($F49&gt;AB$6-9,INDEX(DATE!$B$2:$B$4747,$D49+AB$6-1),"")</f>
        <v/>
      </c>
      <c r="AC49" s="31" t="str">
        <f>IF($F49&gt;AC$6-9,INDEX(DATE!$B$2:$B$4747,$D49+AC$6-1),"")</f>
        <v/>
      </c>
      <c r="AD49" s="32" t="str">
        <f>IF($F49&gt;AD$6-9,INDEX(DATE!$B$2:$B$4747,$D49+AD$6-1),"")</f>
        <v/>
      </c>
      <c r="AE49" s="11">
        <f t="shared" ref="AE49:AE61" ca="1" si="13">SUM(H49&lt;$C$3)+SUM(I49&lt;$C$3)+SUM(J49&lt;$C$3)+SUM(K49&lt;$C$3)+SUM(L49&lt;$C$3)+SUM(M49&lt;$C$3)+SUM(N49&lt;$C$3)+SUM(O49&lt;$C$3)+SUM(P49&lt;$C$3)+SUM(Q49&lt;$C$3)+SUM(R49&lt;$C$3)+SUM(S49&lt;$C$3)+SUM(T49&lt;$C$3)+SUM(U49&lt;$C$3)+SUM(V49&lt;$C$3)+SUM(W49&lt;$C$3)+SUM(X49&lt;$C$3)+SUM(Y49&lt;$C$3)+SUM(Z49&lt;$C$3)+SUM(AA49&lt;$C$3)+SUM(AB49&lt;$C$3)+SUM(AC49&lt;$C$3)+SUM(AD49&lt;$C$3)</f>
        <v>0</v>
      </c>
      <c r="AF49" s="45">
        <f t="shared" ref="AF49:AF61" si="14">COUNTA(H49:AD49)-COUNTBLANK(H49:AD49)</f>
        <v>11</v>
      </c>
    </row>
    <row r="50" spans="2:32" ht="23.4" x14ac:dyDescent="0.25">
      <c r="B50" s="16">
        <v>44</v>
      </c>
      <c r="C50" s="24" t="s">
        <v>44</v>
      </c>
      <c r="D50" s="8">
        <f>MATCH(E50,DATE!$B$2:$B$4747,0)</f>
        <v>2785</v>
      </c>
      <c r="E50" s="9">
        <f>IF($K$2="عادی",INDEX(DATE!$B$2:$B$4747,$D$2+B50-1),IF($K$2="بسیار سریع",INDEX(DATE!$B$2:$B$4747,$D$2+ROUND((B50)/2,0)-1),IF($K$2="بسیار آهسته",INDEX(DATE!$B$2:$B$4747,$D$2+ROUND((B50)*2,0)-1),INDEX(DATE!$B$2:$B$4747,$D$2+(B50-QUOTIENT(B50,$M$3))*2+(IF(($D$2+(B50-QUOTIENT(B50,$M$3))*2)-2=D49,1,0))-2))))</f>
        <v>14050814</v>
      </c>
      <c r="F50" s="40">
        <v>0</v>
      </c>
      <c r="G50" s="37">
        <f t="shared" ca="1" si="0"/>
        <v>-1</v>
      </c>
      <c r="H50" s="31">
        <f t="shared" si="6"/>
        <v>14050814</v>
      </c>
      <c r="I50" s="31">
        <f>INDEX(DATE!$B$2:$B$4747,$D50+I$6-1)</f>
        <v>14050815</v>
      </c>
      <c r="J50" s="31">
        <f>INDEX(DATE!$B$2:$B$4747,$D50+J$6-1)</f>
        <v>14050816</v>
      </c>
      <c r="K50" s="31">
        <f>INDEX(DATE!$B$2:$B$4747,$D50+K$6-1)</f>
        <v>14050817</v>
      </c>
      <c r="L50" s="31">
        <f>INDEX(DATE!$B$2:$B$4747,$D50+L$6-1)</f>
        <v>14050818</v>
      </c>
      <c r="M50" s="31">
        <f>INDEX(DATE!$B$2:$B$4747,$D50+M$6-1)</f>
        <v>14050819</v>
      </c>
      <c r="N50" s="31">
        <f>INDEX(DATE!$B$2:$B$4747,$D50+N$6-1)</f>
        <v>14050820</v>
      </c>
      <c r="O50" s="31">
        <f>INDEX(DATE!$B$2:$B$4747,$D50+O$6-1)</f>
        <v>14050821</v>
      </c>
      <c r="P50" s="31">
        <f>INDEX(DATE!$B$2:$B$4747,$D50+P$6-1)</f>
        <v>14050828</v>
      </c>
      <c r="Q50" s="31">
        <f>INDEX(DATE!$B$2:$B$4747,$D50+Q$6-1)</f>
        <v>14050913</v>
      </c>
      <c r="R50" s="31">
        <f>INDEX(DATE!$B$2:$B$4747,$D50+R$6-1)</f>
        <v>14051013</v>
      </c>
      <c r="S50" s="31" t="str">
        <f>IF($F50&gt;S$6-9,INDEX(DATE!$B$2:$B$4747,$D50+S$6-1),"")</f>
        <v/>
      </c>
      <c r="T50" s="31" t="str">
        <f>IF($F50&gt;T$6-9,INDEX(DATE!$B$2:$B$4747,$D50+T$6-1),"")</f>
        <v/>
      </c>
      <c r="U50" s="31" t="str">
        <f>IF($F50&gt;U$6-9,INDEX(DATE!$B$2:$B$4747,$D50+U$6-1),"")</f>
        <v/>
      </c>
      <c r="V50" s="31" t="str">
        <f>IF($F50&gt;V$6-9,INDEX(DATE!$B$2:$B$4747,$D50+V$6-1),"")</f>
        <v/>
      </c>
      <c r="W50" s="31" t="str">
        <f>IF($F50&gt;W$6-9,INDEX(DATE!$B$2:$B$4747,$D50+W$6-1),"")</f>
        <v/>
      </c>
      <c r="X50" s="31" t="str">
        <f>IF($F50&gt;X$6-9,INDEX(DATE!$B$2:$B$4747,$D50+X$6-1),"")</f>
        <v/>
      </c>
      <c r="Y50" s="31" t="str">
        <f>IF($F50&gt;Y$6-9,INDEX(DATE!$B$2:$B$4747,$D50+Y$6-1),"")</f>
        <v/>
      </c>
      <c r="Z50" s="31" t="str">
        <f>IF($F50&gt;Z$6-9,INDEX(DATE!$B$2:$B$4747,$D50+Z$6-1),"")</f>
        <v/>
      </c>
      <c r="AA50" s="31" t="str">
        <f>IF($F50&gt;AA$6-9,INDEX(DATE!$B$2:$B$4747,$D50+AA$6-1),"")</f>
        <v/>
      </c>
      <c r="AB50" s="31" t="str">
        <f>IF($F50&gt;AB$6-9,INDEX(DATE!$B$2:$B$4747,$D50+AB$6-1),"")</f>
        <v/>
      </c>
      <c r="AC50" s="31" t="str">
        <f>IF($F50&gt;AC$6-9,INDEX(DATE!$B$2:$B$4747,$D50+AC$6-1),"")</f>
        <v/>
      </c>
      <c r="AD50" s="32" t="str">
        <f>IF($F50&gt;AD$6-9,INDEX(DATE!$B$2:$B$4747,$D50+AD$6-1),"")</f>
        <v/>
      </c>
      <c r="AE50" s="11">
        <f t="shared" ca="1" si="13"/>
        <v>0</v>
      </c>
      <c r="AF50" s="45">
        <f t="shared" si="14"/>
        <v>11</v>
      </c>
    </row>
    <row r="51" spans="2:32" ht="23.4" x14ac:dyDescent="0.25">
      <c r="B51" s="16">
        <v>45</v>
      </c>
      <c r="C51" s="24" t="s">
        <v>45</v>
      </c>
      <c r="D51" s="8">
        <f>MATCH(E51,DATE!$B$2:$B$4747,0)</f>
        <v>2786</v>
      </c>
      <c r="E51" s="9">
        <f>IF($K$2="عادی",INDEX(DATE!$B$2:$B$4747,$D$2+B51-1),IF($K$2="بسیار سریع",INDEX(DATE!$B$2:$B$4747,$D$2+ROUND((B51)/2,0)-1),IF($K$2="بسیار آهسته",INDEX(DATE!$B$2:$B$4747,$D$2+ROUND((B51)*2,0)-1),INDEX(DATE!$B$2:$B$4747,$D$2+(B51-QUOTIENT(B51,$M$3))*2+(IF(($D$2+(B51-QUOTIENT(B51,$M$3))*2)-2=D50,1,0))-2))))</f>
        <v>14050815</v>
      </c>
      <c r="F51" s="40">
        <v>0</v>
      </c>
      <c r="G51" s="37">
        <f t="shared" ca="1" si="0"/>
        <v>-1</v>
      </c>
      <c r="H51" s="31">
        <f t="shared" si="6"/>
        <v>14050815</v>
      </c>
      <c r="I51" s="31">
        <f>INDEX(DATE!$B$2:$B$4747,$D51+I$6-1)</f>
        <v>14050816</v>
      </c>
      <c r="J51" s="31">
        <f>INDEX(DATE!$B$2:$B$4747,$D51+J$6-1)</f>
        <v>14050817</v>
      </c>
      <c r="K51" s="31">
        <f>INDEX(DATE!$B$2:$B$4747,$D51+K$6-1)</f>
        <v>14050818</v>
      </c>
      <c r="L51" s="31">
        <f>INDEX(DATE!$B$2:$B$4747,$D51+L$6-1)</f>
        <v>14050819</v>
      </c>
      <c r="M51" s="31">
        <f>INDEX(DATE!$B$2:$B$4747,$D51+M$6-1)</f>
        <v>14050820</v>
      </c>
      <c r="N51" s="31">
        <f>INDEX(DATE!$B$2:$B$4747,$D51+N$6-1)</f>
        <v>14050821</v>
      </c>
      <c r="O51" s="31">
        <f>INDEX(DATE!$B$2:$B$4747,$D51+O$6-1)</f>
        <v>14050822</v>
      </c>
      <c r="P51" s="31">
        <f>INDEX(DATE!$B$2:$B$4747,$D51+P$6-1)</f>
        <v>14050829</v>
      </c>
      <c r="Q51" s="31">
        <f>INDEX(DATE!$B$2:$B$4747,$D51+Q$6-1)</f>
        <v>14050914</v>
      </c>
      <c r="R51" s="31">
        <f>INDEX(DATE!$B$2:$B$4747,$D51+R$6-1)</f>
        <v>14051014</v>
      </c>
      <c r="S51" s="31" t="str">
        <f>IF($F51&gt;S$6-9,INDEX(DATE!$B$2:$B$4747,$D51+S$6-1),"")</f>
        <v/>
      </c>
      <c r="T51" s="31" t="str">
        <f>IF($F51&gt;T$6-9,INDEX(DATE!$B$2:$B$4747,$D51+T$6-1),"")</f>
        <v/>
      </c>
      <c r="U51" s="31" t="str">
        <f>IF($F51&gt;U$6-9,INDEX(DATE!$B$2:$B$4747,$D51+U$6-1),"")</f>
        <v/>
      </c>
      <c r="V51" s="31" t="str">
        <f>IF($F51&gt;V$6-9,INDEX(DATE!$B$2:$B$4747,$D51+V$6-1),"")</f>
        <v/>
      </c>
      <c r="W51" s="31" t="str">
        <f>IF($F51&gt;W$6-9,INDEX(DATE!$B$2:$B$4747,$D51+W$6-1),"")</f>
        <v/>
      </c>
      <c r="X51" s="31" t="str">
        <f>IF($F51&gt;X$6-9,INDEX(DATE!$B$2:$B$4747,$D51+X$6-1),"")</f>
        <v/>
      </c>
      <c r="Y51" s="31" t="str">
        <f>IF($F51&gt;Y$6-9,INDEX(DATE!$B$2:$B$4747,$D51+Y$6-1),"")</f>
        <v/>
      </c>
      <c r="Z51" s="31" t="str">
        <f>IF($F51&gt;Z$6-9,INDEX(DATE!$B$2:$B$4747,$D51+Z$6-1),"")</f>
        <v/>
      </c>
      <c r="AA51" s="31" t="str">
        <f>IF($F51&gt;AA$6-9,INDEX(DATE!$B$2:$B$4747,$D51+AA$6-1),"")</f>
        <v/>
      </c>
      <c r="AB51" s="31" t="str">
        <f>IF($F51&gt;AB$6-9,INDEX(DATE!$B$2:$B$4747,$D51+AB$6-1),"")</f>
        <v/>
      </c>
      <c r="AC51" s="31" t="str">
        <f>IF($F51&gt;AC$6-9,INDEX(DATE!$B$2:$B$4747,$D51+AC$6-1),"")</f>
        <v/>
      </c>
      <c r="AD51" s="32" t="str">
        <f>IF($F51&gt;AD$6-9,INDEX(DATE!$B$2:$B$4747,$D51+AD$6-1),"")</f>
        <v/>
      </c>
      <c r="AE51" s="11">
        <f t="shared" ca="1" si="13"/>
        <v>0</v>
      </c>
      <c r="AF51" s="45">
        <f t="shared" si="14"/>
        <v>11</v>
      </c>
    </row>
    <row r="52" spans="2:32" ht="23.4" x14ac:dyDescent="0.25">
      <c r="B52" s="16">
        <v>46</v>
      </c>
      <c r="C52" s="24" t="s">
        <v>46</v>
      </c>
      <c r="D52" s="8">
        <f>MATCH(E52,DATE!$B$2:$B$4747,0)</f>
        <v>2787</v>
      </c>
      <c r="E52" s="9">
        <f>IF($K$2="عادی",INDEX(DATE!$B$2:$B$4747,$D$2+B52-1),IF($K$2="بسیار سریع",INDEX(DATE!$B$2:$B$4747,$D$2+ROUND((B52)/2,0)-1),IF($K$2="بسیار آهسته",INDEX(DATE!$B$2:$B$4747,$D$2+ROUND((B52)*2,0)-1),INDEX(DATE!$B$2:$B$4747,$D$2+(B52-QUOTIENT(B52,$M$3))*2+(IF(($D$2+(B52-QUOTIENT(B52,$M$3))*2)-2=D51,1,0))-2))))</f>
        <v>14050816</v>
      </c>
      <c r="F52" s="40">
        <v>0</v>
      </c>
      <c r="G52" s="37">
        <f t="shared" ca="1" si="0"/>
        <v>-1</v>
      </c>
      <c r="H52" s="31">
        <f t="shared" si="6"/>
        <v>14050816</v>
      </c>
      <c r="I52" s="31">
        <f>INDEX(DATE!$B$2:$B$4747,$D52+I$6-1)</f>
        <v>14050817</v>
      </c>
      <c r="J52" s="31">
        <f>INDEX(DATE!$B$2:$B$4747,$D52+J$6-1)</f>
        <v>14050818</v>
      </c>
      <c r="K52" s="31">
        <f>INDEX(DATE!$B$2:$B$4747,$D52+K$6-1)</f>
        <v>14050819</v>
      </c>
      <c r="L52" s="31">
        <f>INDEX(DATE!$B$2:$B$4747,$D52+L$6-1)</f>
        <v>14050820</v>
      </c>
      <c r="M52" s="31">
        <f>INDEX(DATE!$B$2:$B$4747,$D52+M$6-1)</f>
        <v>14050821</v>
      </c>
      <c r="N52" s="31">
        <f>INDEX(DATE!$B$2:$B$4747,$D52+N$6-1)</f>
        <v>14050822</v>
      </c>
      <c r="O52" s="31">
        <f>INDEX(DATE!$B$2:$B$4747,$D52+O$6-1)</f>
        <v>14050823</v>
      </c>
      <c r="P52" s="31">
        <f>INDEX(DATE!$B$2:$B$4747,$D52+P$6-1)</f>
        <v>14050830</v>
      </c>
      <c r="Q52" s="31">
        <f>INDEX(DATE!$B$2:$B$4747,$D52+Q$6-1)</f>
        <v>14050915</v>
      </c>
      <c r="R52" s="31">
        <f>INDEX(DATE!$B$2:$B$4747,$D52+R$6-1)</f>
        <v>14051015</v>
      </c>
      <c r="S52" s="31" t="str">
        <f>IF($F52&gt;S$6-9,INDEX(DATE!$B$2:$B$4747,$D52+S$6-1),"")</f>
        <v/>
      </c>
      <c r="T52" s="31" t="str">
        <f>IF($F52&gt;T$6-9,INDEX(DATE!$B$2:$B$4747,$D52+T$6-1),"")</f>
        <v/>
      </c>
      <c r="U52" s="31" t="str">
        <f>IF($F52&gt;U$6-9,INDEX(DATE!$B$2:$B$4747,$D52+U$6-1),"")</f>
        <v/>
      </c>
      <c r="V52" s="31" t="str">
        <f>IF($F52&gt;V$6-9,INDEX(DATE!$B$2:$B$4747,$D52+V$6-1),"")</f>
        <v/>
      </c>
      <c r="W52" s="31" t="str">
        <f>IF($F52&gt;W$6-9,INDEX(DATE!$B$2:$B$4747,$D52+W$6-1),"")</f>
        <v/>
      </c>
      <c r="X52" s="31" t="str">
        <f>IF($F52&gt;X$6-9,INDEX(DATE!$B$2:$B$4747,$D52+X$6-1),"")</f>
        <v/>
      </c>
      <c r="Y52" s="31" t="str">
        <f>IF($F52&gt;Y$6-9,INDEX(DATE!$B$2:$B$4747,$D52+Y$6-1),"")</f>
        <v/>
      </c>
      <c r="Z52" s="31" t="str">
        <f>IF($F52&gt;Z$6-9,INDEX(DATE!$B$2:$B$4747,$D52+Z$6-1),"")</f>
        <v/>
      </c>
      <c r="AA52" s="31" t="str">
        <f>IF($F52&gt;AA$6-9,INDEX(DATE!$B$2:$B$4747,$D52+AA$6-1),"")</f>
        <v/>
      </c>
      <c r="AB52" s="31" t="str">
        <f>IF($F52&gt;AB$6-9,INDEX(DATE!$B$2:$B$4747,$D52+AB$6-1),"")</f>
        <v/>
      </c>
      <c r="AC52" s="31" t="str">
        <f>IF($F52&gt;AC$6-9,INDEX(DATE!$B$2:$B$4747,$D52+AC$6-1),"")</f>
        <v/>
      </c>
      <c r="AD52" s="32" t="str">
        <f>IF($F52&gt;AD$6-9,INDEX(DATE!$B$2:$B$4747,$D52+AD$6-1),"")</f>
        <v/>
      </c>
      <c r="AE52" s="11">
        <f t="shared" ca="1" si="13"/>
        <v>0</v>
      </c>
      <c r="AF52" s="45">
        <f t="shared" si="14"/>
        <v>11</v>
      </c>
    </row>
    <row r="53" spans="2:32" ht="23.4" x14ac:dyDescent="0.25">
      <c r="B53" s="16">
        <v>47</v>
      </c>
      <c r="C53" s="24" t="s">
        <v>47</v>
      </c>
      <c r="D53" s="8">
        <f>MATCH(E53,DATE!$B$2:$B$4747,0)</f>
        <v>2788</v>
      </c>
      <c r="E53" s="9">
        <f>IF($K$2="عادی",INDEX(DATE!$B$2:$B$4747,$D$2+B53-1),IF($K$2="بسیار سریع",INDEX(DATE!$B$2:$B$4747,$D$2+ROUND((B53)/2,0)-1),IF($K$2="بسیار آهسته",INDEX(DATE!$B$2:$B$4747,$D$2+ROUND((B53)*2,0)-1),INDEX(DATE!$B$2:$B$4747,$D$2+(B53-QUOTIENT(B53,$M$3))*2+(IF(($D$2+(B53-QUOTIENT(B53,$M$3))*2)-2=D52,1,0))-2))))</f>
        <v>14050817</v>
      </c>
      <c r="F53" s="40">
        <v>0</v>
      </c>
      <c r="G53" s="37">
        <f t="shared" ca="1" si="0"/>
        <v>-1</v>
      </c>
      <c r="H53" s="31">
        <f t="shared" si="6"/>
        <v>14050817</v>
      </c>
      <c r="I53" s="31">
        <f>INDEX(DATE!$B$2:$B$4747,$D53+I$6-1)</f>
        <v>14050818</v>
      </c>
      <c r="J53" s="31">
        <f>INDEX(DATE!$B$2:$B$4747,$D53+J$6-1)</f>
        <v>14050819</v>
      </c>
      <c r="K53" s="31">
        <f>INDEX(DATE!$B$2:$B$4747,$D53+K$6-1)</f>
        <v>14050820</v>
      </c>
      <c r="L53" s="31">
        <f>INDEX(DATE!$B$2:$B$4747,$D53+L$6-1)</f>
        <v>14050821</v>
      </c>
      <c r="M53" s="31">
        <f>INDEX(DATE!$B$2:$B$4747,$D53+M$6-1)</f>
        <v>14050822</v>
      </c>
      <c r="N53" s="31">
        <f>INDEX(DATE!$B$2:$B$4747,$D53+N$6-1)</f>
        <v>14050823</v>
      </c>
      <c r="O53" s="31">
        <f>INDEX(DATE!$B$2:$B$4747,$D53+O$6-1)</f>
        <v>14050824</v>
      </c>
      <c r="P53" s="31">
        <f>INDEX(DATE!$B$2:$B$4747,$D53+P$6-1)</f>
        <v>14050901</v>
      </c>
      <c r="Q53" s="31">
        <f>INDEX(DATE!$B$2:$B$4747,$D53+Q$6-1)</f>
        <v>14050916</v>
      </c>
      <c r="R53" s="31">
        <f>INDEX(DATE!$B$2:$B$4747,$D53+R$6-1)</f>
        <v>14051016</v>
      </c>
      <c r="S53" s="31" t="str">
        <f>IF($F53&gt;S$6-9,INDEX(DATE!$B$2:$B$4747,$D53+S$6-1),"")</f>
        <v/>
      </c>
      <c r="T53" s="31" t="str">
        <f>IF($F53&gt;T$6-9,INDEX(DATE!$B$2:$B$4747,$D53+T$6-1),"")</f>
        <v/>
      </c>
      <c r="U53" s="31" t="str">
        <f>IF($F53&gt;U$6-9,INDEX(DATE!$B$2:$B$4747,$D53+U$6-1),"")</f>
        <v/>
      </c>
      <c r="V53" s="31" t="str">
        <f>IF($F53&gt;V$6-9,INDEX(DATE!$B$2:$B$4747,$D53+V$6-1),"")</f>
        <v/>
      </c>
      <c r="W53" s="31" t="str">
        <f>IF($F53&gt;W$6-9,INDEX(DATE!$B$2:$B$4747,$D53+W$6-1),"")</f>
        <v/>
      </c>
      <c r="X53" s="31" t="str">
        <f>IF($F53&gt;X$6-9,INDEX(DATE!$B$2:$B$4747,$D53+X$6-1),"")</f>
        <v/>
      </c>
      <c r="Y53" s="31" t="str">
        <f>IF($F53&gt;Y$6-9,INDEX(DATE!$B$2:$B$4747,$D53+Y$6-1),"")</f>
        <v/>
      </c>
      <c r="Z53" s="31" t="str">
        <f>IF($F53&gt;Z$6-9,INDEX(DATE!$B$2:$B$4747,$D53+Z$6-1),"")</f>
        <v/>
      </c>
      <c r="AA53" s="31" t="str">
        <f>IF($F53&gt;AA$6-9,INDEX(DATE!$B$2:$B$4747,$D53+AA$6-1),"")</f>
        <v/>
      </c>
      <c r="AB53" s="31" t="str">
        <f>IF($F53&gt;AB$6-9,INDEX(DATE!$B$2:$B$4747,$D53+AB$6-1),"")</f>
        <v/>
      </c>
      <c r="AC53" s="31" t="str">
        <f>IF($F53&gt;AC$6-9,INDEX(DATE!$B$2:$B$4747,$D53+AC$6-1),"")</f>
        <v/>
      </c>
      <c r="AD53" s="32" t="str">
        <f>IF($F53&gt;AD$6-9,INDEX(DATE!$B$2:$B$4747,$D53+AD$6-1),"")</f>
        <v/>
      </c>
      <c r="AE53" s="11">
        <f t="shared" ca="1" si="13"/>
        <v>0</v>
      </c>
      <c r="AF53" s="45">
        <f t="shared" si="14"/>
        <v>11</v>
      </c>
    </row>
    <row r="54" spans="2:32" ht="23.4" x14ac:dyDescent="0.25">
      <c r="B54" s="16">
        <v>48</v>
      </c>
      <c r="C54" s="24" t="s">
        <v>48</v>
      </c>
      <c r="D54" s="8">
        <f>MATCH(E54,DATE!$B$2:$B$4747,0)</f>
        <v>2789</v>
      </c>
      <c r="E54" s="9">
        <f>IF($K$2="عادی",INDEX(DATE!$B$2:$B$4747,$D$2+B54-1),IF($K$2="بسیار سریع",INDEX(DATE!$B$2:$B$4747,$D$2+ROUND((B54)/2,0)-1),IF($K$2="بسیار آهسته",INDEX(DATE!$B$2:$B$4747,$D$2+ROUND((B54)*2,0)-1),INDEX(DATE!$B$2:$B$4747,$D$2+(B54-QUOTIENT(B54,$M$3))*2+(IF(($D$2+(B54-QUOTIENT(B54,$M$3))*2)-2=D53,1,0))-2))))</f>
        <v>14050818</v>
      </c>
      <c r="F54" s="40">
        <v>0</v>
      </c>
      <c r="G54" s="37">
        <f t="shared" ca="1" si="0"/>
        <v>-1</v>
      </c>
      <c r="H54" s="31">
        <f t="shared" si="6"/>
        <v>14050818</v>
      </c>
      <c r="I54" s="31">
        <f>INDEX(DATE!$B$2:$B$4747,$D54+I$6-1)</f>
        <v>14050819</v>
      </c>
      <c r="J54" s="31">
        <f>INDEX(DATE!$B$2:$B$4747,$D54+J$6-1)</f>
        <v>14050820</v>
      </c>
      <c r="K54" s="31">
        <f>INDEX(DATE!$B$2:$B$4747,$D54+K$6-1)</f>
        <v>14050821</v>
      </c>
      <c r="L54" s="31">
        <f>INDEX(DATE!$B$2:$B$4747,$D54+L$6-1)</f>
        <v>14050822</v>
      </c>
      <c r="M54" s="31">
        <f>INDEX(DATE!$B$2:$B$4747,$D54+M$6-1)</f>
        <v>14050823</v>
      </c>
      <c r="N54" s="31">
        <f>INDEX(DATE!$B$2:$B$4747,$D54+N$6-1)</f>
        <v>14050824</v>
      </c>
      <c r="O54" s="31">
        <f>INDEX(DATE!$B$2:$B$4747,$D54+O$6-1)</f>
        <v>14050825</v>
      </c>
      <c r="P54" s="31">
        <f>INDEX(DATE!$B$2:$B$4747,$D54+P$6-1)</f>
        <v>14050902</v>
      </c>
      <c r="Q54" s="31">
        <f>INDEX(DATE!$B$2:$B$4747,$D54+Q$6-1)</f>
        <v>14050917</v>
      </c>
      <c r="R54" s="31">
        <f>INDEX(DATE!$B$2:$B$4747,$D54+R$6-1)</f>
        <v>14051017</v>
      </c>
      <c r="S54" s="31" t="str">
        <f>IF($F54&gt;S$6-9,INDEX(DATE!$B$2:$B$4747,$D54+S$6-1),"")</f>
        <v/>
      </c>
      <c r="T54" s="31" t="str">
        <f>IF($F54&gt;T$6-9,INDEX(DATE!$B$2:$B$4747,$D54+T$6-1),"")</f>
        <v/>
      </c>
      <c r="U54" s="31" t="str">
        <f>IF($F54&gt;U$6-9,INDEX(DATE!$B$2:$B$4747,$D54+U$6-1),"")</f>
        <v/>
      </c>
      <c r="V54" s="31" t="str">
        <f>IF($F54&gt;V$6-9,INDEX(DATE!$B$2:$B$4747,$D54+V$6-1),"")</f>
        <v/>
      </c>
      <c r="W54" s="31" t="str">
        <f>IF($F54&gt;W$6-9,INDEX(DATE!$B$2:$B$4747,$D54+W$6-1),"")</f>
        <v/>
      </c>
      <c r="X54" s="31" t="str">
        <f>IF($F54&gt;X$6-9,INDEX(DATE!$B$2:$B$4747,$D54+X$6-1),"")</f>
        <v/>
      </c>
      <c r="Y54" s="31" t="str">
        <f>IF($F54&gt;Y$6-9,INDEX(DATE!$B$2:$B$4747,$D54+Y$6-1),"")</f>
        <v/>
      </c>
      <c r="Z54" s="31" t="str">
        <f>IF($F54&gt;Z$6-9,INDEX(DATE!$B$2:$B$4747,$D54+Z$6-1),"")</f>
        <v/>
      </c>
      <c r="AA54" s="31" t="str">
        <f>IF($F54&gt;AA$6-9,INDEX(DATE!$B$2:$B$4747,$D54+AA$6-1),"")</f>
        <v/>
      </c>
      <c r="AB54" s="31" t="str">
        <f>IF($F54&gt;AB$6-9,INDEX(DATE!$B$2:$B$4747,$D54+AB$6-1),"")</f>
        <v/>
      </c>
      <c r="AC54" s="31" t="str">
        <f>IF($F54&gt;AC$6-9,INDEX(DATE!$B$2:$B$4747,$D54+AC$6-1),"")</f>
        <v/>
      </c>
      <c r="AD54" s="32" t="str">
        <f>IF($F54&gt;AD$6-9,INDEX(DATE!$B$2:$B$4747,$D54+AD$6-1),"")</f>
        <v/>
      </c>
      <c r="AE54" s="11">
        <f t="shared" ca="1" si="13"/>
        <v>0</v>
      </c>
      <c r="AF54" s="45">
        <f t="shared" si="14"/>
        <v>11</v>
      </c>
    </row>
    <row r="55" spans="2:32" ht="23.4" x14ac:dyDescent="0.25">
      <c r="B55" s="16">
        <v>49</v>
      </c>
      <c r="C55" s="24" t="s">
        <v>49</v>
      </c>
      <c r="D55" s="8">
        <f>MATCH(E55,DATE!$B$2:$B$4747,0)</f>
        <v>2790</v>
      </c>
      <c r="E55" s="9">
        <f>IF($K$2="عادی",INDEX(DATE!$B$2:$B$4747,$D$2+B55-1),IF($K$2="بسیار سریع",INDEX(DATE!$B$2:$B$4747,$D$2+ROUND((B55)/2,0)-1),IF($K$2="بسیار آهسته",INDEX(DATE!$B$2:$B$4747,$D$2+ROUND((B55)*2,0)-1),INDEX(DATE!$B$2:$B$4747,$D$2+(B55-QUOTIENT(B55,$M$3))*2+(IF(($D$2+(B55-QUOTIENT(B55,$M$3))*2)-2=D54,1,0))-2))))</f>
        <v>14050819</v>
      </c>
      <c r="F55" s="40">
        <v>0</v>
      </c>
      <c r="G55" s="37">
        <f t="shared" ca="1" si="0"/>
        <v>-1</v>
      </c>
      <c r="H55" s="31">
        <f t="shared" si="6"/>
        <v>14050819</v>
      </c>
      <c r="I55" s="31">
        <f>INDEX(DATE!$B$2:$B$4747,$D55+I$6-1)</f>
        <v>14050820</v>
      </c>
      <c r="J55" s="31">
        <f>INDEX(DATE!$B$2:$B$4747,$D55+J$6-1)</f>
        <v>14050821</v>
      </c>
      <c r="K55" s="31">
        <f>INDEX(DATE!$B$2:$B$4747,$D55+K$6-1)</f>
        <v>14050822</v>
      </c>
      <c r="L55" s="31">
        <f>INDEX(DATE!$B$2:$B$4747,$D55+L$6-1)</f>
        <v>14050823</v>
      </c>
      <c r="M55" s="31">
        <f>INDEX(DATE!$B$2:$B$4747,$D55+M$6-1)</f>
        <v>14050824</v>
      </c>
      <c r="N55" s="31">
        <f>INDEX(DATE!$B$2:$B$4747,$D55+N$6-1)</f>
        <v>14050825</v>
      </c>
      <c r="O55" s="31">
        <f>INDEX(DATE!$B$2:$B$4747,$D55+O$6-1)</f>
        <v>14050826</v>
      </c>
      <c r="P55" s="31">
        <f>INDEX(DATE!$B$2:$B$4747,$D55+P$6-1)</f>
        <v>14050903</v>
      </c>
      <c r="Q55" s="31">
        <f>INDEX(DATE!$B$2:$B$4747,$D55+Q$6-1)</f>
        <v>14050918</v>
      </c>
      <c r="R55" s="31">
        <f>INDEX(DATE!$B$2:$B$4747,$D55+R$6-1)</f>
        <v>14051018</v>
      </c>
      <c r="S55" s="31" t="str">
        <f>IF($F55&gt;S$6-9,INDEX(DATE!$B$2:$B$4747,$D55+S$6-1),"")</f>
        <v/>
      </c>
      <c r="T55" s="31" t="str">
        <f>IF($F55&gt;T$6-9,INDEX(DATE!$B$2:$B$4747,$D55+T$6-1),"")</f>
        <v/>
      </c>
      <c r="U55" s="31" t="str">
        <f>IF($F55&gt;U$6-9,INDEX(DATE!$B$2:$B$4747,$D55+U$6-1),"")</f>
        <v/>
      </c>
      <c r="V55" s="31" t="str">
        <f>IF($F55&gt;V$6-9,INDEX(DATE!$B$2:$B$4747,$D55+V$6-1),"")</f>
        <v/>
      </c>
      <c r="W55" s="31" t="str">
        <f>IF($F55&gt;W$6-9,INDEX(DATE!$B$2:$B$4747,$D55+W$6-1),"")</f>
        <v/>
      </c>
      <c r="X55" s="31" t="str">
        <f>IF($F55&gt;X$6-9,INDEX(DATE!$B$2:$B$4747,$D55+X$6-1),"")</f>
        <v/>
      </c>
      <c r="Y55" s="31" t="str">
        <f>IF($F55&gt;Y$6-9,INDEX(DATE!$B$2:$B$4747,$D55+Y$6-1),"")</f>
        <v/>
      </c>
      <c r="Z55" s="31" t="str">
        <f>IF($F55&gt;Z$6-9,INDEX(DATE!$B$2:$B$4747,$D55+Z$6-1),"")</f>
        <v/>
      </c>
      <c r="AA55" s="31" t="str">
        <f>IF($F55&gt;AA$6-9,INDEX(DATE!$B$2:$B$4747,$D55+AA$6-1),"")</f>
        <v/>
      </c>
      <c r="AB55" s="31" t="str">
        <f>IF($F55&gt;AB$6-9,INDEX(DATE!$B$2:$B$4747,$D55+AB$6-1),"")</f>
        <v/>
      </c>
      <c r="AC55" s="31" t="str">
        <f>IF($F55&gt;AC$6-9,INDEX(DATE!$B$2:$B$4747,$D55+AC$6-1),"")</f>
        <v/>
      </c>
      <c r="AD55" s="32" t="str">
        <f>IF($F55&gt;AD$6-9,INDEX(DATE!$B$2:$B$4747,$D55+AD$6-1),"")</f>
        <v/>
      </c>
      <c r="AE55" s="11">
        <f t="shared" ca="1" si="13"/>
        <v>0</v>
      </c>
      <c r="AF55" s="45">
        <f t="shared" si="14"/>
        <v>11</v>
      </c>
    </row>
    <row r="56" spans="2:32" ht="23.4" x14ac:dyDescent="0.25">
      <c r="B56" s="16">
        <v>50</v>
      </c>
      <c r="C56" s="24" t="s">
        <v>50</v>
      </c>
      <c r="D56" s="8">
        <f>MATCH(E56,DATE!$B$2:$B$4747,0)</f>
        <v>2791</v>
      </c>
      <c r="E56" s="9">
        <f>IF($K$2="عادی",INDEX(DATE!$B$2:$B$4747,$D$2+B56-1),IF($K$2="بسیار سریع",INDEX(DATE!$B$2:$B$4747,$D$2+ROUND((B56)/2,0)-1),IF($K$2="بسیار آهسته",INDEX(DATE!$B$2:$B$4747,$D$2+ROUND((B56)*2,0)-1),INDEX(DATE!$B$2:$B$4747,$D$2+(B56-QUOTIENT(B56,$M$3))*2+(IF(($D$2+(B56-QUOTIENT(B56,$M$3))*2)-2=D55,1,0))-2))))</f>
        <v>14050820</v>
      </c>
      <c r="F56" s="40">
        <v>0</v>
      </c>
      <c r="G56" s="37">
        <f t="shared" ca="1" si="0"/>
        <v>-1</v>
      </c>
      <c r="H56" s="31">
        <f t="shared" si="6"/>
        <v>14050820</v>
      </c>
      <c r="I56" s="31">
        <f>INDEX(DATE!$B$2:$B$4747,$D56+I$6-1)</f>
        <v>14050821</v>
      </c>
      <c r="J56" s="31">
        <f>INDEX(DATE!$B$2:$B$4747,$D56+J$6-1)</f>
        <v>14050822</v>
      </c>
      <c r="K56" s="31">
        <f>INDEX(DATE!$B$2:$B$4747,$D56+K$6-1)</f>
        <v>14050823</v>
      </c>
      <c r="L56" s="31">
        <f>INDEX(DATE!$B$2:$B$4747,$D56+L$6-1)</f>
        <v>14050824</v>
      </c>
      <c r="M56" s="31">
        <f>INDEX(DATE!$B$2:$B$4747,$D56+M$6-1)</f>
        <v>14050825</v>
      </c>
      <c r="N56" s="31">
        <f>INDEX(DATE!$B$2:$B$4747,$D56+N$6-1)</f>
        <v>14050826</v>
      </c>
      <c r="O56" s="31">
        <f>INDEX(DATE!$B$2:$B$4747,$D56+O$6-1)</f>
        <v>14050827</v>
      </c>
      <c r="P56" s="31">
        <f>INDEX(DATE!$B$2:$B$4747,$D56+P$6-1)</f>
        <v>14050904</v>
      </c>
      <c r="Q56" s="31">
        <f>INDEX(DATE!$B$2:$B$4747,$D56+Q$6-1)</f>
        <v>14050919</v>
      </c>
      <c r="R56" s="31">
        <f>INDEX(DATE!$B$2:$B$4747,$D56+R$6-1)</f>
        <v>14051019</v>
      </c>
      <c r="S56" s="31" t="str">
        <f>IF($F56&gt;S$6-9,INDEX(DATE!$B$2:$B$4747,$D56+S$6-1),"")</f>
        <v/>
      </c>
      <c r="T56" s="31" t="str">
        <f>IF($F56&gt;T$6-9,INDEX(DATE!$B$2:$B$4747,$D56+T$6-1),"")</f>
        <v/>
      </c>
      <c r="U56" s="31" t="str">
        <f>IF($F56&gt;U$6-9,INDEX(DATE!$B$2:$B$4747,$D56+U$6-1),"")</f>
        <v/>
      </c>
      <c r="V56" s="31" t="str">
        <f>IF($F56&gt;V$6-9,INDEX(DATE!$B$2:$B$4747,$D56+V$6-1),"")</f>
        <v/>
      </c>
      <c r="W56" s="31" t="str">
        <f>IF($F56&gt;W$6-9,INDEX(DATE!$B$2:$B$4747,$D56+W$6-1),"")</f>
        <v/>
      </c>
      <c r="X56" s="31" t="str">
        <f>IF($F56&gt;X$6-9,INDEX(DATE!$B$2:$B$4747,$D56+X$6-1),"")</f>
        <v/>
      </c>
      <c r="Y56" s="31" t="str">
        <f>IF($F56&gt;Y$6-9,INDEX(DATE!$B$2:$B$4747,$D56+Y$6-1),"")</f>
        <v/>
      </c>
      <c r="Z56" s="31" t="str">
        <f>IF($F56&gt;Z$6-9,INDEX(DATE!$B$2:$B$4747,$D56+Z$6-1),"")</f>
        <v/>
      </c>
      <c r="AA56" s="31" t="str">
        <f>IF($F56&gt;AA$6-9,INDEX(DATE!$B$2:$B$4747,$D56+AA$6-1),"")</f>
        <v/>
      </c>
      <c r="AB56" s="31" t="str">
        <f>IF($F56&gt;AB$6-9,INDEX(DATE!$B$2:$B$4747,$D56+AB$6-1),"")</f>
        <v/>
      </c>
      <c r="AC56" s="31" t="str">
        <f>IF($F56&gt;AC$6-9,INDEX(DATE!$B$2:$B$4747,$D56+AC$6-1),"")</f>
        <v/>
      </c>
      <c r="AD56" s="32" t="str">
        <f>IF($F56&gt;AD$6-9,INDEX(DATE!$B$2:$B$4747,$D56+AD$6-1),"")</f>
        <v/>
      </c>
      <c r="AE56" s="11">
        <f t="shared" ca="1" si="13"/>
        <v>0</v>
      </c>
      <c r="AF56" s="45">
        <f t="shared" si="14"/>
        <v>11</v>
      </c>
    </row>
    <row r="57" spans="2:32" ht="23.4" x14ac:dyDescent="0.25">
      <c r="B57" s="16">
        <v>51</v>
      </c>
      <c r="C57" s="24" t="s">
        <v>51</v>
      </c>
      <c r="D57" s="8">
        <f>MATCH(E57,DATE!$B$2:$B$4747,0)</f>
        <v>2792</v>
      </c>
      <c r="E57" s="9">
        <f>IF($K$2="عادی",INDEX(DATE!$B$2:$B$4747,$D$2+B57-1),IF($K$2="بسیار سریع",INDEX(DATE!$B$2:$B$4747,$D$2+ROUND((B57)/2,0)-1),IF($K$2="بسیار آهسته",INDEX(DATE!$B$2:$B$4747,$D$2+ROUND((B57)*2,0)-1),INDEX(DATE!$B$2:$B$4747,$D$2+(B57-QUOTIENT(B57,$M$3))*2+(IF(($D$2+(B57-QUOTIENT(B57,$M$3))*2)-2=D56,1,0))-2))))</f>
        <v>14050821</v>
      </c>
      <c r="F57" s="40">
        <v>0</v>
      </c>
      <c r="G57" s="37">
        <f t="shared" ca="1" si="0"/>
        <v>-1</v>
      </c>
      <c r="H57" s="31">
        <f t="shared" si="6"/>
        <v>14050821</v>
      </c>
      <c r="I57" s="31">
        <f>INDEX(DATE!$B$2:$B$4747,$D57+I$6-1)</f>
        <v>14050822</v>
      </c>
      <c r="J57" s="31">
        <f>INDEX(DATE!$B$2:$B$4747,$D57+J$6-1)</f>
        <v>14050823</v>
      </c>
      <c r="K57" s="31">
        <f>INDEX(DATE!$B$2:$B$4747,$D57+K$6-1)</f>
        <v>14050824</v>
      </c>
      <c r="L57" s="31">
        <f>INDEX(DATE!$B$2:$B$4747,$D57+L$6-1)</f>
        <v>14050825</v>
      </c>
      <c r="M57" s="31">
        <f>INDEX(DATE!$B$2:$B$4747,$D57+M$6-1)</f>
        <v>14050826</v>
      </c>
      <c r="N57" s="31">
        <f>INDEX(DATE!$B$2:$B$4747,$D57+N$6-1)</f>
        <v>14050827</v>
      </c>
      <c r="O57" s="31">
        <f>INDEX(DATE!$B$2:$B$4747,$D57+O$6-1)</f>
        <v>14050828</v>
      </c>
      <c r="P57" s="31">
        <f>INDEX(DATE!$B$2:$B$4747,$D57+P$6-1)</f>
        <v>14050905</v>
      </c>
      <c r="Q57" s="31">
        <f>INDEX(DATE!$B$2:$B$4747,$D57+Q$6-1)</f>
        <v>14050920</v>
      </c>
      <c r="R57" s="31">
        <f>INDEX(DATE!$B$2:$B$4747,$D57+R$6-1)</f>
        <v>14051020</v>
      </c>
      <c r="S57" s="31" t="str">
        <f>IF($F57&gt;S$6-9,INDEX(DATE!$B$2:$B$4747,$D57+S$6-1),"")</f>
        <v/>
      </c>
      <c r="T57" s="31" t="str">
        <f>IF($F57&gt;T$6-9,INDEX(DATE!$B$2:$B$4747,$D57+T$6-1),"")</f>
        <v/>
      </c>
      <c r="U57" s="31" t="str">
        <f>IF($F57&gt;U$6-9,INDEX(DATE!$B$2:$B$4747,$D57+U$6-1),"")</f>
        <v/>
      </c>
      <c r="V57" s="31" t="str">
        <f>IF($F57&gt;V$6-9,INDEX(DATE!$B$2:$B$4747,$D57+V$6-1),"")</f>
        <v/>
      </c>
      <c r="W57" s="31" t="str">
        <f>IF($F57&gt;W$6-9,INDEX(DATE!$B$2:$B$4747,$D57+W$6-1),"")</f>
        <v/>
      </c>
      <c r="X57" s="31" t="str">
        <f>IF($F57&gt;X$6-9,INDEX(DATE!$B$2:$B$4747,$D57+X$6-1),"")</f>
        <v/>
      </c>
      <c r="Y57" s="31" t="str">
        <f>IF($F57&gt;Y$6-9,INDEX(DATE!$B$2:$B$4747,$D57+Y$6-1),"")</f>
        <v/>
      </c>
      <c r="Z57" s="31" t="str">
        <f>IF($F57&gt;Z$6-9,INDEX(DATE!$B$2:$B$4747,$D57+Z$6-1),"")</f>
        <v/>
      </c>
      <c r="AA57" s="31" t="str">
        <f>IF($F57&gt;AA$6-9,INDEX(DATE!$B$2:$B$4747,$D57+AA$6-1),"")</f>
        <v/>
      </c>
      <c r="AB57" s="31" t="str">
        <f>IF($F57&gt;AB$6-9,INDEX(DATE!$B$2:$B$4747,$D57+AB$6-1),"")</f>
        <v/>
      </c>
      <c r="AC57" s="31" t="str">
        <f>IF($F57&gt;AC$6-9,INDEX(DATE!$B$2:$B$4747,$D57+AC$6-1),"")</f>
        <v/>
      </c>
      <c r="AD57" s="32" t="str">
        <f>IF($F57&gt;AD$6-9,INDEX(DATE!$B$2:$B$4747,$D57+AD$6-1),"")</f>
        <v/>
      </c>
      <c r="AE57" s="11">
        <f t="shared" ca="1" si="13"/>
        <v>0</v>
      </c>
      <c r="AF57" s="45">
        <f t="shared" si="14"/>
        <v>11</v>
      </c>
    </row>
    <row r="58" spans="2:32" ht="23.4" x14ac:dyDescent="0.25">
      <c r="B58" s="16">
        <v>52</v>
      </c>
      <c r="C58" s="24" t="s">
        <v>52</v>
      </c>
      <c r="D58" s="8">
        <f>MATCH(E58,DATE!$B$2:$B$4747,0)</f>
        <v>2793</v>
      </c>
      <c r="E58" s="9">
        <f>IF($K$2="عادی",INDEX(DATE!$B$2:$B$4747,$D$2+B58-1),IF($K$2="بسیار سریع",INDEX(DATE!$B$2:$B$4747,$D$2+ROUND((B58)/2,0)-1),IF($K$2="بسیار آهسته",INDEX(DATE!$B$2:$B$4747,$D$2+ROUND((B58)*2,0)-1),INDEX(DATE!$B$2:$B$4747,$D$2+(B58-QUOTIENT(B58,$M$3))*2+(IF(($D$2+(B58-QUOTIENT(B58,$M$3))*2)-2=D57,1,0))-2))))</f>
        <v>14050822</v>
      </c>
      <c r="F58" s="40">
        <v>0</v>
      </c>
      <c r="G58" s="37">
        <f t="shared" ca="1" si="0"/>
        <v>-1</v>
      </c>
      <c r="H58" s="31">
        <f t="shared" si="6"/>
        <v>14050822</v>
      </c>
      <c r="I58" s="31">
        <f>INDEX(DATE!$B$2:$B$4747,$D58+I$6-1)</f>
        <v>14050823</v>
      </c>
      <c r="J58" s="31">
        <f>INDEX(DATE!$B$2:$B$4747,$D58+J$6-1)</f>
        <v>14050824</v>
      </c>
      <c r="K58" s="31">
        <f>INDEX(DATE!$B$2:$B$4747,$D58+K$6-1)</f>
        <v>14050825</v>
      </c>
      <c r="L58" s="31">
        <f>INDEX(DATE!$B$2:$B$4747,$D58+L$6-1)</f>
        <v>14050826</v>
      </c>
      <c r="M58" s="31">
        <f>INDEX(DATE!$B$2:$B$4747,$D58+M$6-1)</f>
        <v>14050827</v>
      </c>
      <c r="N58" s="31">
        <f>INDEX(DATE!$B$2:$B$4747,$D58+N$6-1)</f>
        <v>14050828</v>
      </c>
      <c r="O58" s="31">
        <f>INDEX(DATE!$B$2:$B$4747,$D58+O$6-1)</f>
        <v>14050829</v>
      </c>
      <c r="P58" s="31">
        <f>INDEX(DATE!$B$2:$B$4747,$D58+P$6-1)</f>
        <v>14050906</v>
      </c>
      <c r="Q58" s="31">
        <f>INDEX(DATE!$B$2:$B$4747,$D58+Q$6-1)</f>
        <v>14050921</v>
      </c>
      <c r="R58" s="31">
        <f>INDEX(DATE!$B$2:$B$4747,$D58+R$6-1)</f>
        <v>14051021</v>
      </c>
      <c r="S58" s="31" t="str">
        <f>IF($F58&gt;S$6-9,INDEX(DATE!$B$2:$B$4747,$D58+S$6-1),"")</f>
        <v/>
      </c>
      <c r="T58" s="31" t="str">
        <f>IF($F58&gt;T$6-9,INDEX(DATE!$B$2:$B$4747,$D58+T$6-1),"")</f>
        <v/>
      </c>
      <c r="U58" s="31" t="str">
        <f>IF($F58&gt;U$6-9,INDEX(DATE!$B$2:$B$4747,$D58+U$6-1),"")</f>
        <v/>
      </c>
      <c r="V58" s="31" t="str">
        <f>IF($F58&gt;V$6-9,INDEX(DATE!$B$2:$B$4747,$D58+V$6-1),"")</f>
        <v/>
      </c>
      <c r="W58" s="31" t="str">
        <f>IF($F58&gt;W$6-9,INDEX(DATE!$B$2:$B$4747,$D58+W$6-1),"")</f>
        <v/>
      </c>
      <c r="X58" s="31" t="str">
        <f>IF($F58&gt;X$6-9,INDEX(DATE!$B$2:$B$4747,$D58+X$6-1),"")</f>
        <v/>
      </c>
      <c r="Y58" s="31" t="str">
        <f>IF($F58&gt;Y$6-9,INDEX(DATE!$B$2:$B$4747,$D58+Y$6-1),"")</f>
        <v/>
      </c>
      <c r="Z58" s="31" t="str">
        <f>IF($F58&gt;Z$6-9,INDEX(DATE!$B$2:$B$4747,$D58+Z$6-1),"")</f>
        <v/>
      </c>
      <c r="AA58" s="31" t="str">
        <f>IF($F58&gt;AA$6-9,INDEX(DATE!$B$2:$B$4747,$D58+AA$6-1),"")</f>
        <v/>
      </c>
      <c r="AB58" s="31" t="str">
        <f>IF($F58&gt;AB$6-9,INDEX(DATE!$B$2:$B$4747,$D58+AB$6-1),"")</f>
        <v/>
      </c>
      <c r="AC58" s="31" t="str">
        <f>IF($F58&gt;AC$6-9,INDEX(DATE!$B$2:$B$4747,$D58+AC$6-1),"")</f>
        <v/>
      </c>
      <c r="AD58" s="32" t="str">
        <f>IF($F58&gt;AD$6-9,INDEX(DATE!$B$2:$B$4747,$D58+AD$6-1),"")</f>
        <v/>
      </c>
      <c r="AE58" s="11">
        <f t="shared" ca="1" si="13"/>
        <v>0</v>
      </c>
      <c r="AF58" s="45">
        <f t="shared" si="14"/>
        <v>11</v>
      </c>
    </row>
    <row r="59" spans="2:32" ht="23.4" x14ac:dyDescent="0.25">
      <c r="B59" s="16">
        <v>53</v>
      </c>
      <c r="C59" s="24" t="s">
        <v>53</v>
      </c>
      <c r="D59" s="8">
        <f>MATCH(E59,DATE!$B$2:$B$4747,0)</f>
        <v>2794</v>
      </c>
      <c r="E59" s="9">
        <f>IF($K$2="عادی",INDEX(DATE!$B$2:$B$4747,$D$2+B59-1),IF($K$2="بسیار سریع",INDEX(DATE!$B$2:$B$4747,$D$2+ROUND((B59)/2,0)-1),IF($K$2="بسیار آهسته",INDEX(DATE!$B$2:$B$4747,$D$2+ROUND((B59)*2,0)-1),INDEX(DATE!$B$2:$B$4747,$D$2+(B59-QUOTIENT(B59,$M$3))*2+(IF(($D$2+(B59-QUOTIENT(B59,$M$3))*2)-2=D58,1,0))-2))))</f>
        <v>14050823</v>
      </c>
      <c r="F59" s="40">
        <v>0</v>
      </c>
      <c r="G59" s="37">
        <f t="shared" ca="1" si="0"/>
        <v>-1</v>
      </c>
      <c r="H59" s="31">
        <f t="shared" si="6"/>
        <v>14050823</v>
      </c>
      <c r="I59" s="31">
        <f>INDEX(DATE!$B$2:$B$4747,$D59+I$6-1)</f>
        <v>14050824</v>
      </c>
      <c r="J59" s="31">
        <f>INDEX(DATE!$B$2:$B$4747,$D59+J$6-1)</f>
        <v>14050825</v>
      </c>
      <c r="K59" s="31">
        <f>INDEX(DATE!$B$2:$B$4747,$D59+K$6-1)</f>
        <v>14050826</v>
      </c>
      <c r="L59" s="31">
        <f>INDEX(DATE!$B$2:$B$4747,$D59+L$6-1)</f>
        <v>14050827</v>
      </c>
      <c r="M59" s="31">
        <f>INDEX(DATE!$B$2:$B$4747,$D59+M$6-1)</f>
        <v>14050828</v>
      </c>
      <c r="N59" s="31">
        <f>INDEX(DATE!$B$2:$B$4747,$D59+N$6-1)</f>
        <v>14050829</v>
      </c>
      <c r="O59" s="31">
        <f>INDEX(DATE!$B$2:$B$4747,$D59+O$6-1)</f>
        <v>14050830</v>
      </c>
      <c r="P59" s="31">
        <f>INDEX(DATE!$B$2:$B$4747,$D59+P$6-1)</f>
        <v>14050907</v>
      </c>
      <c r="Q59" s="31">
        <f>INDEX(DATE!$B$2:$B$4747,$D59+Q$6-1)</f>
        <v>14050922</v>
      </c>
      <c r="R59" s="31">
        <f>INDEX(DATE!$B$2:$B$4747,$D59+R$6-1)</f>
        <v>14051022</v>
      </c>
      <c r="S59" s="31" t="str">
        <f>IF($F59&gt;S$6-9,INDEX(DATE!$B$2:$B$4747,$D59+S$6-1),"")</f>
        <v/>
      </c>
      <c r="T59" s="31" t="str">
        <f>IF($F59&gt;T$6-9,INDEX(DATE!$B$2:$B$4747,$D59+T$6-1),"")</f>
        <v/>
      </c>
      <c r="U59" s="31" t="str">
        <f>IF($F59&gt;U$6-9,INDEX(DATE!$B$2:$B$4747,$D59+U$6-1),"")</f>
        <v/>
      </c>
      <c r="V59" s="31" t="str">
        <f>IF($F59&gt;V$6-9,INDEX(DATE!$B$2:$B$4747,$D59+V$6-1),"")</f>
        <v/>
      </c>
      <c r="W59" s="31" t="str">
        <f>IF($F59&gt;W$6-9,INDEX(DATE!$B$2:$B$4747,$D59+W$6-1),"")</f>
        <v/>
      </c>
      <c r="X59" s="31" t="str">
        <f>IF($F59&gt;X$6-9,INDEX(DATE!$B$2:$B$4747,$D59+X$6-1),"")</f>
        <v/>
      </c>
      <c r="Y59" s="31" t="str">
        <f>IF($F59&gt;Y$6-9,INDEX(DATE!$B$2:$B$4747,$D59+Y$6-1),"")</f>
        <v/>
      </c>
      <c r="Z59" s="31" t="str">
        <f>IF($F59&gt;Z$6-9,INDEX(DATE!$B$2:$B$4747,$D59+Z$6-1),"")</f>
        <v/>
      </c>
      <c r="AA59" s="31" t="str">
        <f>IF($F59&gt;AA$6-9,INDEX(DATE!$B$2:$B$4747,$D59+AA$6-1),"")</f>
        <v/>
      </c>
      <c r="AB59" s="31" t="str">
        <f>IF($F59&gt;AB$6-9,INDEX(DATE!$B$2:$B$4747,$D59+AB$6-1),"")</f>
        <v/>
      </c>
      <c r="AC59" s="31" t="str">
        <f>IF($F59&gt;AC$6-9,INDEX(DATE!$B$2:$B$4747,$D59+AC$6-1),"")</f>
        <v/>
      </c>
      <c r="AD59" s="32" t="str">
        <f>IF($F59&gt;AD$6-9,INDEX(DATE!$B$2:$B$4747,$D59+AD$6-1),"")</f>
        <v/>
      </c>
      <c r="AE59" s="11">
        <f t="shared" ca="1" si="13"/>
        <v>0</v>
      </c>
      <c r="AF59" s="45">
        <f t="shared" si="14"/>
        <v>11</v>
      </c>
    </row>
    <row r="60" spans="2:32" ht="23.4" x14ac:dyDescent="0.25">
      <c r="B60" s="16">
        <v>54</v>
      </c>
      <c r="C60" s="24" t="s">
        <v>54</v>
      </c>
      <c r="D60" s="8">
        <f>MATCH(E60,DATE!$B$2:$B$4747,0)</f>
        <v>2795</v>
      </c>
      <c r="E60" s="9">
        <f>IF($K$2="عادی",INDEX(DATE!$B$2:$B$4747,$D$2+B60-1),IF($K$2="بسیار سریع",INDEX(DATE!$B$2:$B$4747,$D$2+ROUND((B60)/2,0)-1),IF($K$2="بسیار آهسته",INDEX(DATE!$B$2:$B$4747,$D$2+ROUND((B60)*2,0)-1),INDEX(DATE!$B$2:$B$4747,$D$2+(B60-QUOTIENT(B60,$M$3))*2+(IF(($D$2+(B60-QUOTIENT(B60,$M$3))*2)-2=D59,1,0))-2))))</f>
        <v>14050824</v>
      </c>
      <c r="F60" s="40">
        <v>0</v>
      </c>
      <c r="G60" s="37">
        <f t="shared" ca="1" si="0"/>
        <v>-1</v>
      </c>
      <c r="H60" s="31">
        <f t="shared" si="6"/>
        <v>14050824</v>
      </c>
      <c r="I60" s="31">
        <f>INDEX(DATE!$B$2:$B$4747,$D60+I$6-1)</f>
        <v>14050825</v>
      </c>
      <c r="J60" s="31">
        <f>INDEX(DATE!$B$2:$B$4747,$D60+J$6-1)</f>
        <v>14050826</v>
      </c>
      <c r="K60" s="31">
        <f>INDEX(DATE!$B$2:$B$4747,$D60+K$6-1)</f>
        <v>14050827</v>
      </c>
      <c r="L60" s="31">
        <f>INDEX(DATE!$B$2:$B$4747,$D60+L$6-1)</f>
        <v>14050828</v>
      </c>
      <c r="M60" s="31">
        <f>INDEX(DATE!$B$2:$B$4747,$D60+M$6-1)</f>
        <v>14050829</v>
      </c>
      <c r="N60" s="31">
        <f>INDEX(DATE!$B$2:$B$4747,$D60+N$6-1)</f>
        <v>14050830</v>
      </c>
      <c r="O60" s="31">
        <f>INDEX(DATE!$B$2:$B$4747,$D60+O$6-1)</f>
        <v>14050901</v>
      </c>
      <c r="P60" s="31">
        <f>INDEX(DATE!$B$2:$B$4747,$D60+P$6-1)</f>
        <v>14050908</v>
      </c>
      <c r="Q60" s="31">
        <f>INDEX(DATE!$B$2:$B$4747,$D60+Q$6-1)</f>
        <v>14050923</v>
      </c>
      <c r="R60" s="31">
        <f>INDEX(DATE!$B$2:$B$4747,$D60+R$6-1)</f>
        <v>14051023</v>
      </c>
      <c r="S60" s="31" t="str">
        <f>IF($F60&gt;S$6-9,INDEX(DATE!$B$2:$B$4747,$D60+S$6-1),"")</f>
        <v/>
      </c>
      <c r="T60" s="31" t="str">
        <f>IF($F60&gt;T$6-9,INDEX(DATE!$B$2:$B$4747,$D60+T$6-1),"")</f>
        <v/>
      </c>
      <c r="U60" s="31" t="str">
        <f>IF($F60&gt;U$6-9,INDEX(DATE!$B$2:$B$4747,$D60+U$6-1),"")</f>
        <v/>
      </c>
      <c r="V60" s="31" t="str">
        <f>IF($F60&gt;V$6-9,INDEX(DATE!$B$2:$B$4747,$D60+V$6-1),"")</f>
        <v/>
      </c>
      <c r="W60" s="31" t="str">
        <f>IF($F60&gt;W$6-9,INDEX(DATE!$B$2:$B$4747,$D60+W$6-1),"")</f>
        <v/>
      </c>
      <c r="X60" s="31" t="str">
        <f>IF($F60&gt;X$6-9,INDEX(DATE!$B$2:$B$4747,$D60+X$6-1),"")</f>
        <v/>
      </c>
      <c r="Y60" s="31" t="str">
        <f>IF($F60&gt;Y$6-9,INDEX(DATE!$B$2:$B$4747,$D60+Y$6-1),"")</f>
        <v/>
      </c>
      <c r="Z60" s="31" t="str">
        <f>IF($F60&gt;Z$6-9,INDEX(DATE!$B$2:$B$4747,$D60+Z$6-1),"")</f>
        <v/>
      </c>
      <c r="AA60" s="31" t="str">
        <f>IF($F60&gt;AA$6-9,INDEX(DATE!$B$2:$B$4747,$D60+AA$6-1),"")</f>
        <v/>
      </c>
      <c r="AB60" s="31" t="str">
        <f>IF($F60&gt;AB$6-9,INDEX(DATE!$B$2:$B$4747,$D60+AB$6-1),"")</f>
        <v/>
      </c>
      <c r="AC60" s="31" t="str">
        <f>IF($F60&gt;AC$6-9,INDEX(DATE!$B$2:$B$4747,$D60+AC$6-1),"")</f>
        <v/>
      </c>
      <c r="AD60" s="32" t="str">
        <f>IF($F60&gt;AD$6-9,INDEX(DATE!$B$2:$B$4747,$D60+AD$6-1),"")</f>
        <v/>
      </c>
      <c r="AE60" s="11">
        <f t="shared" ca="1" si="13"/>
        <v>0</v>
      </c>
      <c r="AF60" s="45">
        <f t="shared" si="14"/>
        <v>11</v>
      </c>
    </row>
    <row r="61" spans="2:32" ht="23.4" x14ac:dyDescent="0.25">
      <c r="B61" s="16">
        <v>55</v>
      </c>
      <c r="C61" s="24" t="s">
        <v>55</v>
      </c>
      <c r="D61" s="8">
        <f>MATCH(E61,DATE!$B$2:$B$4747,0)</f>
        <v>2796</v>
      </c>
      <c r="E61" s="9">
        <f>IF($K$2="عادی",INDEX(DATE!$B$2:$B$4747,$D$2+B61-1),IF($K$2="بسیار سریع",INDEX(DATE!$B$2:$B$4747,$D$2+ROUND((B61)/2,0)-1),IF($K$2="بسیار آهسته",INDEX(DATE!$B$2:$B$4747,$D$2+ROUND((B61)*2,0)-1),INDEX(DATE!$B$2:$B$4747,$D$2+(B61-QUOTIENT(B61,$M$3))*2+(IF(($D$2+(B61-QUOTIENT(B61,$M$3))*2)-2=D60,1,0))-2))))</f>
        <v>14050825</v>
      </c>
      <c r="F61" s="40">
        <v>0</v>
      </c>
      <c r="G61" s="37">
        <f t="shared" ca="1" si="0"/>
        <v>-1</v>
      </c>
      <c r="H61" s="31">
        <f t="shared" si="6"/>
        <v>14050825</v>
      </c>
      <c r="I61" s="31">
        <f>INDEX(DATE!$B$2:$B$4747,$D61+I$6-1)</f>
        <v>14050826</v>
      </c>
      <c r="J61" s="31">
        <f>INDEX(DATE!$B$2:$B$4747,$D61+J$6-1)</f>
        <v>14050827</v>
      </c>
      <c r="K61" s="31">
        <f>INDEX(DATE!$B$2:$B$4747,$D61+K$6-1)</f>
        <v>14050828</v>
      </c>
      <c r="L61" s="31">
        <f>INDEX(DATE!$B$2:$B$4747,$D61+L$6-1)</f>
        <v>14050829</v>
      </c>
      <c r="M61" s="31">
        <f>INDEX(DATE!$B$2:$B$4747,$D61+M$6-1)</f>
        <v>14050830</v>
      </c>
      <c r="N61" s="31">
        <f>INDEX(DATE!$B$2:$B$4747,$D61+N$6-1)</f>
        <v>14050901</v>
      </c>
      <c r="O61" s="31">
        <f>INDEX(DATE!$B$2:$B$4747,$D61+O$6-1)</f>
        <v>14050902</v>
      </c>
      <c r="P61" s="31">
        <f>INDEX(DATE!$B$2:$B$4747,$D61+P$6-1)</f>
        <v>14050909</v>
      </c>
      <c r="Q61" s="31">
        <f>INDEX(DATE!$B$2:$B$4747,$D61+Q$6-1)</f>
        <v>14050924</v>
      </c>
      <c r="R61" s="31">
        <f>INDEX(DATE!$B$2:$B$4747,$D61+R$6-1)</f>
        <v>14051024</v>
      </c>
      <c r="S61" s="31" t="str">
        <f>IF($F61&gt;S$6-9,INDEX(DATE!$B$2:$B$4747,$D61+S$6-1),"")</f>
        <v/>
      </c>
      <c r="T61" s="31" t="str">
        <f>IF($F61&gt;T$6-9,INDEX(DATE!$B$2:$B$4747,$D61+T$6-1),"")</f>
        <v/>
      </c>
      <c r="U61" s="31" t="str">
        <f>IF($F61&gt;U$6-9,INDEX(DATE!$B$2:$B$4747,$D61+U$6-1),"")</f>
        <v/>
      </c>
      <c r="V61" s="31" t="str">
        <f>IF($F61&gt;V$6-9,INDEX(DATE!$B$2:$B$4747,$D61+V$6-1),"")</f>
        <v/>
      </c>
      <c r="W61" s="31" t="str">
        <f>IF($F61&gt;W$6-9,INDEX(DATE!$B$2:$B$4747,$D61+W$6-1),"")</f>
        <v/>
      </c>
      <c r="X61" s="31" t="str">
        <f>IF($F61&gt;X$6-9,INDEX(DATE!$B$2:$B$4747,$D61+X$6-1),"")</f>
        <v/>
      </c>
      <c r="Y61" s="31" t="str">
        <f>IF($F61&gt;Y$6-9,INDEX(DATE!$B$2:$B$4747,$D61+Y$6-1),"")</f>
        <v/>
      </c>
      <c r="Z61" s="31" t="str">
        <f>IF($F61&gt;Z$6-9,INDEX(DATE!$B$2:$B$4747,$D61+Z$6-1),"")</f>
        <v/>
      </c>
      <c r="AA61" s="31" t="str">
        <f>IF($F61&gt;AA$6-9,INDEX(DATE!$B$2:$B$4747,$D61+AA$6-1),"")</f>
        <v/>
      </c>
      <c r="AB61" s="31" t="str">
        <f>IF($F61&gt;AB$6-9,INDEX(DATE!$B$2:$B$4747,$D61+AB$6-1),"")</f>
        <v/>
      </c>
      <c r="AC61" s="31" t="str">
        <f>IF($F61&gt;AC$6-9,INDEX(DATE!$B$2:$B$4747,$D61+AC$6-1),"")</f>
        <v/>
      </c>
      <c r="AD61" s="32" t="str">
        <f>IF($F61&gt;AD$6-9,INDEX(DATE!$B$2:$B$4747,$D61+AD$6-1),"")</f>
        <v/>
      </c>
      <c r="AE61" s="11">
        <f t="shared" ca="1" si="13"/>
        <v>0</v>
      </c>
      <c r="AF61" s="45">
        <f t="shared" si="14"/>
        <v>11</v>
      </c>
    </row>
    <row r="62" spans="2:32" ht="23.4" x14ac:dyDescent="0.25">
      <c r="B62" s="16">
        <v>56</v>
      </c>
      <c r="C62" s="24" t="s">
        <v>123</v>
      </c>
      <c r="D62" s="8">
        <f>MATCH(E62,DATE!$B$2:$B$4747,0)</f>
        <v>2797</v>
      </c>
      <c r="E62" s="9">
        <f>IF($K$2="عادی",INDEX(DATE!$B$2:$B$4747,$D$2+B62-1),IF($K$2="بسیار سریع",INDEX(DATE!$B$2:$B$4747,$D$2+ROUND((B62)/2,0)-1),IF($K$2="بسیار آهسته",INDEX(DATE!$B$2:$B$4747,$D$2+ROUND((B62)*2,0)-1),INDEX(DATE!$B$2:$B$4747,$D$2+(B62-QUOTIENT(B62,$M$3))*2+(IF(($D$2+(B62-QUOTIENT(B62,$M$3))*2)-2=D61,1,0))-2))))</f>
        <v>14050826</v>
      </c>
      <c r="F62" s="41"/>
      <c r="G62" s="37">
        <f t="shared" ca="1" si="0"/>
        <v>-1</v>
      </c>
      <c r="H62" s="31">
        <f t="shared" si="6"/>
        <v>14050826</v>
      </c>
      <c r="I62" s="36">
        <v>1</v>
      </c>
      <c r="J62" s="36">
        <v>1</v>
      </c>
      <c r="K62" s="36">
        <v>1</v>
      </c>
      <c r="L62" s="36">
        <v>1</v>
      </c>
      <c r="M62" s="36">
        <v>1</v>
      </c>
      <c r="N62" s="36">
        <v>1</v>
      </c>
      <c r="O62" s="36">
        <v>1</v>
      </c>
      <c r="P62" s="36">
        <v>1</v>
      </c>
      <c r="Q62" s="36">
        <v>1</v>
      </c>
      <c r="R62" s="36">
        <v>1</v>
      </c>
      <c r="S62" s="31" t="str">
        <f>IF($F62&gt;S$6-9,INDEX(DATE!$B$2:$B$4747,$D62+S$6-1),"")</f>
        <v/>
      </c>
      <c r="T62" s="31" t="str">
        <f>IF($F62&gt;T$6-9,INDEX(DATE!$B$2:$B$4747,$D62+T$6-1),"")</f>
        <v/>
      </c>
      <c r="U62" s="31" t="str">
        <f>IF($F62&gt;U$6-9,INDEX(DATE!$B$2:$B$4747,$D62+U$6-1),"")</f>
        <v/>
      </c>
      <c r="V62" s="31" t="str">
        <f>IF($F62&gt;V$6-9,INDEX(DATE!$B$2:$B$4747,$D62+V$6-1),"")</f>
        <v/>
      </c>
      <c r="W62" s="31" t="str">
        <f>IF($F62&gt;W$6-9,INDEX(DATE!$B$2:$B$4747,$D62+W$6-1),"")</f>
        <v/>
      </c>
      <c r="X62" s="31" t="str">
        <f>IF($F62&gt;X$6-9,INDEX(DATE!$B$2:$B$4747,$D62+X$6-1),"")</f>
        <v/>
      </c>
      <c r="Y62" s="31" t="str">
        <f>IF($F62&gt;Y$6-9,INDEX(DATE!$B$2:$B$4747,$D62+Y$6-1),"")</f>
        <v/>
      </c>
      <c r="Z62" s="31" t="str">
        <f>IF($F62&gt;Z$6-9,INDEX(DATE!$B$2:$B$4747,$D62+Z$6-1),"")</f>
        <v/>
      </c>
      <c r="AA62" s="31" t="str">
        <f>IF($F62&gt;AA$6-9,INDEX(DATE!$B$2:$B$4747,$D62+AA$6-1),"")</f>
        <v/>
      </c>
      <c r="AB62" s="31" t="str">
        <f>IF($F62&gt;AB$6-9,INDEX(DATE!$B$2:$B$4747,$D62+AB$6-1),"")</f>
        <v/>
      </c>
      <c r="AC62" s="31" t="str">
        <f>IF($F62&gt;AC$6-9,INDEX(DATE!$B$2:$B$4747,$D62+AC$6-1),"")</f>
        <v/>
      </c>
      <c r="AD62" s="32" t="str">
        <f>IF($F62&gt;AD$6-9,INDEX(DATE!$B$2:$B$4747,$D62+AD$6-1),"")</f>
        <v/>
      </c>
      <c r="AE62" s="11">
        <f t="shared" ref="AE62" ca="1" si="15">SUM(H62&lt;$C$3)+SUM(I62&lt;$C$3)+SUM(J62&lt;$C$3)+SUM(K62&lt;$C$3)+SUM(L62&lt;$C$3)+SUM(M62&lt;$C$3)+SUM(N62&lt;$C$3)+SUM(O62&lt;$C$3)+SUM(P62&lt;$C$3)+SUM(Q62&lt;$C$3)+SUM(R62&lt;$C$3)+SUM(S62&lt;$C$3)+SUM(T62&lt;$C$3)+SUM(U62&lt;$C$3)+SUM(V62&lt;$C$3)+SUM(W62&lt;$C$3)+SUM(X62&lt;$C$3)+SUM(Y62&lt;$C$3)+SUM(Z62&lt;$C$3)+SUM(AA62&lt;$C$3)+SUM(AB62&lt;$C$3)+SUM(AC62&lt;$C$3)+SUM(AD62&lt;$C$3)-10</f>
        <v>0</v>
      </c>
      <c r="AF62" s="45">
        <f t="shared" ref="AF62" si="16">COUNTA(H62:AD62)-COUNTBLANK(H62:AD62)-10</f>
        <v>1</v>
      </c>
    </row>
    <row r="63" spans="2:32" ht="23.4" x14ac:dyDescent="0.25">
      <c r="B63" s="16">
        <v>57</v>
      </c>
      <c r="C63" s="24" t="s">
        <v>56</v>
      </c>
      <c r="D63" s="8">
        <f>MATCH(E63,DATE!$B$2:$B$4747,0)</f>
        <v>2798</v>
      </c>
      <c r="E63" s="9">
        <f>IF($K$2="عادی",INDEX(DATE!$B$2:$B$4747,$D$2+B63-1),IF($K$2="بسیار سریع",INDEX(DATE!$B$2:$B$4747,$D$2+ROUND((B63)/2,0)-1),IF($K$2="بسیار آهسته",INDEX(DATE!$B$2:$B$4747,$D$2+ROUND((B63)*2,0)-1),INDEX(DATE!$B$2:$B$4747,$D$2+(B63-QUOTIENT(B63,$M$3))*2+(IF(($D$2+(B63-QUOTIENT(B63,$M$3))*2)-2=D62,1,0))-2))))</f>
        <v>14050827</v>
      </c>
      <c r="F63" s="40">
        <v>0</v>
      </c>
      <c r="G63" s="37">
        <f t="shared" ca="1" si="0"/>
        <v>-1</v>
      </c>
      <c r="H63" s="31">
        <f t="shared" si="6"/>
        <v>14050827</v>
      </c>
      <c r="I63" s="31">
        <f>INDEX(DATE!$B$2:$B$4747,$D63+I$6-1)</f>
        <v>14050828</v>
      </c>
      <c r="J63" s="31">
        <f>INDEX(DATE!$B$2:$B$4747,$D63+J$6-1)</f>
        <v>14050829</v>
      </c>
      <c r="K63" s="31">
        <f>INDEX(DATE!$B$2:$B$4747,$D63+K$6-1)</f>
        <v>14050830</v>
      </c>
      <c r="L63" s="31">
        <f>INDEX(DATE!$B$2:$B$4747,$D63+L$6-1)</f>
        <v>14050901</v>
      </c>
      <c r="M63" s="31">
        <f>INDEX(DATE!$B$2:$B$4747,$D63+M$6-1)</f>
        <v>14050902</v>
      </c>
      <c r="N63" s="31">
        <f>INDEX(DATE!$B$2:$B$4747,$D63+N$6-1)</f>
        <v>14050903</v>
      </c>
      <c r="O63" s="31">
        <f>INDEX(DATE!$B$2:$B$4747,$D63+O$6-1)</f>
        <v>14050904</v>
      </c>
      <c r="P63" s="31">
        <f>INDEX(DATE!$B$2:$B$4747,$D63+P$6-1)</f>
        <v>14050911</v>
      </c>
      <c r="Q63" s="31">
        <f>INDEX(DATE!$B$2:$B$4747,$D63+Q$6-1)</f>
        <v>14050926</v>
      </c>
      <c r="R63" s="31">
        <f>INDEX(DATE!$B$2:$B$4747,$D63+R$6-1)</f>
        <v>14051026</v>
      </c>
      <c r="S63" s="31" t="str">
        <f>IF($F63&gt;S$6-9,INDEX(DATE!$B$2:$B$4747,$D63+S$6-1),"")</f>
        <v/>
      </c>
      <c r="T63" s="31" t="str">
        <f>IF($F63&gt;T$6-9,INDEX(DATE!$B$2:$B$4747,$D63+T$6-1),"")</f>
        <v/>
      </c>
      <c r="U63" s="31" t="str">
        <f>IF($F63&gt;U$6-9,INDEX(DATE!$B$2:$B$4747,$D63+U$6-1),"")</f>
        <v/>
      </c>
      <c r="V63" s="31" t="str">
        <f>IF($F63&gt;V$6-9,INDEX(DATE!$B$2:$B$4747,$D63+V$6-1),"")</f>
        <v/>
      </c>
      <c r="W63" s="31" t="str">
        <f>IF($F63&gt;W$6-9,INDEX(DATE!$B$2:$B$4747,$D63+W$6-1),"")</f>
        <v/>
      </c>
      <c r="X63" s="31" t="str">
        <f>IF($F63&gt;X$6-9,INDEX(DATE!$B$2:$B$4747,$D63+X$6-1),"")</f>
        <v/>
      </c>
      <c r="Y63" s="31" t="str">
        <f>IF($F63&gt;Y$6-9,INDEX(DATE!$B$2:$B$4747,$D63+Y$6-1),"")</f>
        <v/>
      </c>
      <c r="Z63" s="31" t="str">
        <f>IF($F63&gt;Z$6-9,INDEX(DATE!$B$2:$B$4747,$D63+Z$6-1),"")</f>
        <v/>
      </c>
      <c r="AA63" s="31" t="str">
        <f>IF($F63&gt;AA$6-9,INDEX(DATE!$B$2:$B$4747,$D63+AA$6-1),"")</f>
        <v/>
      </c>
      <c r="AB63" s="31" t="str">
        <f>IF($F63&gt;AB$6-9,INDEX(DATE!$B$2:$B$4747,$D63+AB$6-1),"")</f>
        <v/>
      </c>
      <c r="AC63" s="31" t="str">
        <f>IF($F63&gt;AC$6-9,INDEX(DATE!$B$2:$B$4747,$D63+AC$6-1),"")</f>
        <v/>
      </c>
      <c r="AD63" s="32" t="str">
        <f>IF($F63&gt;AD$6-9,INDEX(DATE!$B$2:$B$4747,$D63+AD$6-1),"")</f>
        <v/>
      </c>
      <c r="AE63" s="11">
        <f t="shared" ref="AE63:AE75" ca="1" si="17">SUM(H63&lt;$C$3)+SUM(I63&lt;$C$3)+SUM(J63&lt;$C$3)+SUM(K63&lt;$C$3)+SUM(L63&lt;$C$3)+SUM(M63&lt;$C$3)+SUM(N63&lt;$C$3)+SUM(O63&lt;$C$3)+SUM(P63&lt;$C$3)+SUM(Q63&lt;$C$3)+SUM(R63&lt;$C$3)+SUM(S63&lt;$C$3)+SUM(T63&lt;$C$3)+SUM(U63&lt;$C$3)+SUM(V63&lt;$C$3)+SUM(W63&lt;$C$3)+SUM(X63&lt;$C$3)+SUM(Y63&lt;$C$3)+SUM(Z63&lt;$C$3)+SUM(AA63&lt;$C$3)+SUM(AB63&lt;$C$3)+SUM(AC63&lt;$C$3)+SUM(AD63&lt;$C$3)</f>
        <v>0</v>
      </c>
      <c r="AF63" s="45">
        <f t="shared" ref="AF63:AF75" si="18">COUNTA(H63:AD63)-COUNTBLANK(H63:AD63)</f>
        <v>11</v>
      </c>
    </row>
    <row r="64" spans="2:32" ht="23.4" x14ac:dyDescent="0.25">
      <c r="B64" s="16">
        <v>58</v>
      </c>
      <c r="C64" s="24" t="s">
        <v>57</v>
      </c>
      <c r="D64" s="8">
        <f>MATCH(E64,DATE!$B$2:$B$4747,0)</f>
        <v>2799</v>
      </c>
      <c r="E64" s="9">
        <f>IF($K$2="عادی",INDEX(DATE!$B$2:$B$4747,$D$2+B64-1),IF($K$2="بسیار سریع",INDEX(DATE!$B$2:$B$4747,$D$2+ROUND((B64)/2,0)-1),IF($K$2="بسیار آهسته",INDEX(DATE!$B$2:$B$4747,$D$2+ROUND((B64)*2,0)-1),INDEX(DATE!$B$2:$B$4747,$D$2+(B64-QUOTIENT(B64,$M$3))*2+(IF(($D$2+(B64-QUOTIENT(B64,$M$3))*2)-2=D63,1,0))-2))))</f>
        <v>14050828</v>
      </c>
      <c r="F64" s="40">
        <v>0</v>
      </c>
      <c r="G64" s="37">
        <f t="shared" ca="1" si="0"/>
        <v>-1</v>
      </c>
      <c r="H64" s="31">
        <f t="shared" si="6"/>
        <v>14050828</v>
      </c>
      <c r="I64" s="31">
        <f>INDEX(DATE!$B$2:$B$4747,$D64+I$6-1)</f>
        <v>14050829</v>
      </c>
      <c r="J64" s="31">
        <f>INDEX(DATE!$B$2:$B$4747,$D64+J$6-1)</f>
        <v>14050830</v>
      </c>
      <c r="K64" s="31">
        <f>INDEX(DATE!$B$2:$B$4747,$D64+K$6-1)</f>
        <v>14050901</v>
      </c>
      <c r="L64" s="31">
        <f>INDEX(DATE!$B$2:$B$4747,$D64+L$6-1)</f>
        <v>14050902</v>
      </c>
      <c r="M64" s="31">
        <f>INDEX(DATE!$B$2:$B$4747,$D64+M$6-1)</f>
        <v>14050903</v>
      </c>
      <c r="N64" s="31">
        <f>INDEX(DATE!$B$2:$B$4747,$D64+N$6-1)</f>
        <v>14050904</v>
      </c>
      <c r="O64" s="31">
        <f>INDEX(DATE!$B$2:$B$4747,$D64+O$6-1)</f>
        <v>14050905</v>
      </c>
      <c r="P64" s="31">
        <f>INDEX(DATE!$B$2:$B$4747,$D64+P$6-1)</f>
        <v>14050912</v>
      </c>
      <c r="Q64" s="31">
        <f>INDEX(DATE!$B$2:$B$4747,$D64+Q$6-1)</f>
        <v>14050927</v>
      </c>
      <c r="R64" s="31">
        <f>INDEX(DATE!$B$2:$B$4747,$D64+R$6-1)</f>
        <v>14051027</v>
      </c>
      <c r="S64" s="31" t="str">
        <f>IF($F64&gt;S$6-9,INDEX(DATE!$B$2:$B$4747,$D64+S$6-1),"")</f>
        <v/>
      </c>
      <c r="T64" s="31" t="str">
        <f>IF($F64&gt;T$6-9,INDEX(DATE!$B$2:$B$4747,$D64+T$6-1),"")</f>
        <v/>
      </c>
      <c r="U64" s="31" t="str">
        <f>IF($F64&gt;U$6-9,INDEX(DATE!$B$2:$B$4747,$D64+U$6-1),"")</f>
        <v/>
      </c>
      <c r="V64" s="31" t="str">
        <f>IF($F64&gt;V$6-9,INDEX(DATE!$B$2:$B$4747,$D64+V$6-1),"")</f>
        <v/>
      </c>
      <c r="W64" s="31" t="str">
        <f>IF($F64&gt;W$6-9,INDEX(DATE!$B$2:$B$4747,$D64+W$6-1),"")</f>
        <v/>
      </c>
      <c r="X64" s="31" t="str">
        <f>IF($F64&gt;X$6-9,INDEX(DATE!$B$2:$B$4747,$D64+X$6-1),"")</f>
        <v/>
      </c>
      <c r="Y64" s="31" t="str">
        <f>IF($F64&gt;Y$6-9,INDEX(DATE!$B$2:$B$4747,$D64+Y$6-1),"")</f>
        <v/>
      </c>
      <c r="Z64" s="31" t="str">
        <f>IF($F64&gt;Z$6-9,INDEX(DATE!$B$2:$B$4747,$D64+Z$6-1),"")</f>
        <v/>
      </c>
      <c r="AA64" s="31" t="str">
        <f>IF($F64&gt;AA$6-9,INDEX(DATE!$B$2:$B$4747,$D64+AA$6-1),"")</f>
        <v/>
      </c>
      <c r="AB64" s="31" t="str">
        <f>IF($F64&gt;AB$6-9,INDEX(DATE!$B$2:$B$4747,$D64+AB$6-1),"")</f>
        <v/>
      </c>
      <c r="AC64" s="31" t="str">
        <f>IF($F64&gt;AC$6-9,INDEX(DATE!$B$2:$B$4747,$D64+AC$6-1),"")</f>
        <v/>
      </c>
      <c r="AD64" s="32" t="str">
        <f>IF($F64&gt;AD$6-9,INDEX(DATE!$B$2:$B$4747,$D64+AD$6-1),"")</f>
        <v/>
      </c>
      <c r="AE64" s="11">
        <f t="shared" ca="1" si="17"/>
        <v>0</v>
      </c>
      <c r="AF64" s="45">
        <f t="shared" si="18"/>
        <v>11</v>
      </c>
    </row>
    <row r="65" spans="2:32" ht="23.4" x14ac:dyDescent="0.25">
      <c r="B65" s="16">
        <v>59</v>
      </c>
      <c r="C65" s="24" t="s">
        <v>58</v>
      </c>
      <c r="D65" s="8">
        <f>MATCH(E65,DATE!$B$2:$B$4747,0)</f>
        <v>2800</v>
      </c>
      <c r="E65" s="9">
        <f>IF($K$2="عادی",INDEX(DATE!$B$2:$B$4747,$D$2+B65-1),IF($K$2="بسیار سریع",INDEX(DATE!$B$2:$B$4747,$D$2+ROUND((B65)/2,0)-1),IF($K$2="بسیار آهسته",INDEX(DATE!$B$2:$B$4747,$D$2+ROUND((B65)*2,0)-1),INDEX(DATE!$B$2:$B$4747,$D$2+(B65-QUOTIENT(B65,$M$3))*2+(IF(($D$2+(B65-QUOTIENT(B65,$M$3))*2)-2=D64,1,0))-2))))</f>
        <v>14050829</v>
      </c>
      <c r="F65" s="40">
        <v>0</v>
      </c>
      <c r="G65" s="37">
        <f t="shared" ca="1" si="0"/>
        <v>-1</v>
      </c>
      <c r="H65" s="31">
        <f t="shared" si="6"/>
        <v>14050829</v>
      </c>
      <c r="I65" s="31">
        <f>INDEX(DATE!$B$2:$B$4747,$D65+I$6-1)</f>
        <v>14050830</v>
      </c>
      <c r="J65" s="31">
        <f>INDEX(DATE!$B$2:$B$4747,$D65+J$6-1)</f>
        <v>14050901</v>
      </c>
      <c r="K65" s="31">
        <f>INDEX(DATE!$B$2:$B$4747,$D65+K$6-1)</f>
        <v>14050902</v>
      </c>
      <c r="L65" s="31">
        <f>INDEX(DATE!$B$2:$B$4747,$D65+L$6-1)</f>
        <v>14050903</v>
      </c>
      <c r="M65" s="31">
        <f>INDEX(DATE!$B$2:$B$4747,$D65+M$6-1)</f>
        <v>14050904</v>
      </c>
      <c r="N65" s="31">
        <f>INDEX(DATE!$B$2:$B$4747,$D65+N$6-1)</f>
        <v>14050905</v>
      </c>
      <c r="O65" s="31">
        <f>INDEX(DATE!$B$2:$B$4747,$D65+O$6-1)</f>
        <v>14050906</v>
      </c>
      <c r="P65" s="31">
        <f>INDEX(DATE!$B$2:$B$4747,$D65+P$6-1)</f>
        <v>14050913</v>
      </c>
      <c r="Q65" s="31">
        <f>INDEX(DATE!$B$2:$B$4747,$D65+Q$6-1)</f>
        <v>14050928</v>
      </c>
      <c r="R65" s="31">
        <f>INDEX(DATE!$B$2:$B$4747,$D65+R$6-1)</f>
        <v>14051028</v>
      </c>
      <c r="S65" s="31" t="str">
        <f>IF($F65&gt;S$6-9,INDEX(DATE!$B$2:$B$4747,$D65+S$6-1),"")</f>
        <v/>
      </c>
      <c r="T65" s="31" t="str">
        <f>IF($F65&gt;T$6-9,INDEX(DATE!$B$2:$B$4747,$D65+T$6-1),"")</f>
        <v/>
      </c>
      <c r="U65" s="31" t="str">
        <f>IF($F65&gt;U$6-9,INDEX(DATE!$B$2:$B$4747,$D65+U$6-1),"")</f>
        <v/>
      </c>
      <c r="V65" s="31" t="str">
        <f>IF($F65&gt;V$6-9,INDEX(DATE!$B$2:$B$4747,$D65+V$6-1),"")</f>
        <v/>
      </c>
      <c r="W65" s="31" t="str">
        <f>IF($F65&gt;W$6-9,INDEX(DATE!$B$2:$B$4747,$D65+W$6-1),"")</f>
        <v/>
      </c>
      <c r="X65" s="31" t="str">
        <f>IF($F65&gt;X$6-9,INDEX(DATE!$B$2:$B$4747,$D65+X$6-1),"")</f>
        <v/>
      </c>
      <c r="Y65" s="31" t="str">
        <f>IF($F65&gt;Y$6-9,INDEX(DATE!$B$2:$B$4747,$D65+Y$6-1),"")</f>
        <v/>
      </c>
      <c r="Z65" s="31" t="str">
        <f>IF($F65&gt;Z$6-9,INDEX(DATE!$B$2:$B$4747,$D65+Z$6-1),"")</f>
        <v/>
      </c>
      <c r="AA65" s="31" t="str">
        <f>IF($F65&gt;AA$6-9,INDEX(DATE!$B$2:$B$4747,$D65+AA$6-1),"")</f>
        <v/>
      </c>
      <c r="AB65" s="31" t="str">
        <f>IF($F65&gt;AB$6-9,INDEX(DATE!$B$2:$B$4747,$D65+AB$6-1),"")</f>
        <v/>
      </c>
      <c r="AC65" s="31" t="str">
        <f>IF($F65&gt;AC$6-9,INDEX(DATE!$B$2:$B$4747,$D65+AC$6-1),"")</f>
        <v/>
      </c>
      <c r="AD65" s="32" t="str">
        <f>IF($F65&gt;AD$6-9,INDEX(DATE!$B$2:$B$4747,$D65+AD$6-1),"")</f>
        <v/>
      </c>
      <c r="AE65" s="11">
        <f t="shared" ca="1" si="17"/>
        <v>0</v>
      </c>
      <c r="AF65" s="45">
        <f t="shared" si="18"/>
        <v>11</v>
      </c>
    </row>
    <row r="66" spans="2:32" ht="23.4" x14ac:dyDescent="0.25">
      <c r="B66" s="16">
        <v>60</v>
      </c>
      <c r="C66" s="24" t="s">
        <v>59</v>
      </c>
      <c r="D66" s="8">
        <f>MATCH(E66,DATE!$B$2:$B$4747,0)</f>
        <v>2801</v>
      </c>
      <c r="E66" s="9">
        <f>IF($K$2="عادی",INDEX(DATE!$B$2:$B$4747,$D$2+B66-1),IF($K$2="بسیار سریع",INDEX(DATE!$B$2:$B$4747,$D$2+ROUND((B66)/2,0)-1),IF($K$2="بسیار آهسته",INDEX(DATE!$B$2:$B$4747,$D$2+ROUND((B66)*2,0)-1),INDEX(DATE!$B$2:$B$4747,$D$2+(B66-QUOTIENT(B66,$M$3))*2+(IF(($D$2+(B66-QUOTIENT(B66,$M$3))*2)-2=D65,1,0))-2))))</f>
        <v>14050830</v>
      </c>
      <c r="F66" s="40">
        <v>0</v>
      </c>
      <c r="G66" s="37">
        <f t="shared" ca="1" si="0"/>
        <v>-1</v>
      </c>
      <c r="H66" s="31">
        <f t="shared" si="6"/>
        <v>14050830</v>
      </c>
      <c r="I66" s="31">
        <f>INDEX(DATE!$B$2:$B$4747,$D66+I$6-1)</f>
        <v>14050901</v>
      </c>
      <c r="J66" s="31">
        <f>INDEX(DATE!$B$2:$B$4747,$D66+J$6-1)</f>
        <v>14050902</v>
      </c>
      <c r="K66" s="31">
        <f>INDEX(DATE!$B$2:$B$4747,$D66+K$6-1)</f>
        <v>14050903</v>
      </c>
      <c r="L66" s="31">
        <f>INDEX(DATE!$B$2:$B$4747,$D66+L$6-1)</f>
        <v>14050904</v>
      </c>
      <c r="M66" s="31">
        <f>INDEX(DATE!$B$2:$B$4747,$D66+M$6-1)</f>
        <v>14050905</v>
      </c>
      <c r="N66" s="31">
        <f>INDEX(DATE!$B$2:$B$4747,$D66+N$6-1)</f>
        <v>14050906</v>
      </c>
      <c r="O66" s="31">
        <f>INDEX(DATE!$B$2:$B$4747,$D66+O$6-1)</f>
        <v>14050907</v>
      </c>
      <c r="P66" s="31">
        <f>INDEX(DATE!$B$2:$B$4747,$D66+P$6-1)</f>
        <v>14050914</v>
      </c>
      <c r="Q66" s="31">
        <f>INDEX(DATE!$B$2:$B$4747,$D66+Q$6-1)</f>
        <v>14050929</v>
      </c>
      <c r="R66" s="31">
        <f>INDEX(DATE!$B$2:$B$4747,$D66+R$6-1)</f>
        <v>14051029</v>
      </c>
      <c r="S66" s="31" t="str">
        <f>IF($F66&gt;S$6-9,INDEX(DATE!$B$2:$B$4747,$D66+S$6-1),"")</f>
        <v/>
      </c>
      <c r="T66" s="31" t="str">
        <f>IF($F66&gt;T$6-9,INDEX(DATE!$B$2:$B$4747,$D66+T$6-1),"")</f>
        <v/>
      </c>
      <c r="U66" s="31" t="str">
        <f>IF($F66&gt;U$6-9,INDEX(DATE!$B$2:$B$4747,$D66+U$6-1),"")</f>
        <v/>
      </c>
      <c r="V66" s="31" t="str">
        <f>IF($F66&gt;V$6-9,INDEX(DATE!$B$2:$B$4747,$D66+V$6-1),"")</f>
        <v/>
      </c>
      <c r="W66" s="31" t="str">
        <f>IF($F66&gt;W$6-9,INDEX(DATE!$B$2:$B$4747,$D66+W$6-1),"")</f>
        <v/>
      </c>
      <c r="X66" s="31" t="str">
        <f>IF($F66&gt;X$6-9,INDEX(DATE!$B$2:$B$4747,$D66+X$6-1),"")</f>
        <v/>
      </c>
      <c r="Y66" s="31" t="str">
        <f>IF($F66&gt;Y$6-9,INDEX(DATE!$B$2:$B$4747,$D66+Y$6-1),"")</f>
        <v/>
      </c>
      <c r="Z66" s="31" t="str">
        <f>IF($F66&gt;Z$6-9,INDEX(DATE!$B$2:$B$4747,$D66+Z$6-1),"")</f>
        <v/>
      </c>
      <c r="AA66" s="31" t="str">
        <f>IF($F66&gt;AA$6-9,INDEX(DATE!$B$2:$B$4747,$D66+AA$6-1),"")</f>
        <v/>
      </c>
      <c r="AB66" s="31" t="str">
        <f>IF($F66&gt;AB$6-9,INDEX(DATE!$B$2:$B$4747,$D66+AB$6-1),"")</f>
        <v/>
      </c>
      <c r="AC66" s="31" t="str">
        <f>IF($F66&gt;AC$6-9,INDEX(DATE!$B$2:$B$4747,$D66+AC$6-1),"")</f>
        <v/>
      </c>
      <c r="AD66" s="32" t="str">
        <f>IF($F66&gt;AD$6-9,INDEX(DATE!$B$2:$B$4747,$D66+AD$6-1),"")</f>
        <v/>
      </c>
      <c r="AE66" s="11">
        <f t="shared" ca="1" si="17"/>
        <v>0</v>
      </c>
      <c r="AF66" s="45">
        <f t="shared" si="18"/>
        <v>11</v>
      </c>
    </row>
    <row r="67" spans="2:32" ht="23.4" x14ac:dyDescent="0.25">
      <c r="B67" s="16">
        <v>61</v>
      </c>
      <c r="C67" s="24" t="s">
        <v>60</v>
      </c>
      <c r="D67" s="8">
        <f>MATCH(E67,DATE!$B$2:$B$4747,0)</f>
        <v>2802</v>
      </c>
      <c r="E67" s="9">
        <f>IF($K$2="عادی",INDEX(DATE!$B$2:$B$4747,$D$2+B67-1),IF($K$2="بسیار سریع",INDEX(DATE!$B$2:$B$4747,$D$2+ROUND((B67)/2,0)-1),IF($K$2="بسیار آهسته",INDEX(DATE!$B$2:$B$4747,$D$2+ROUND((B67)*2,0)-1),INDEX(DATE!$B$2:$B$4747,$D$2+(B67-QUOTIENT(B67,$M$3))*2+(IF(($D$2+(B67-QUOTIENT(B67,$M$3))*2)-2=D66,1,0))-2))))</f>
        <v>14050901</v>
      </c>
      <c r="F67" s="40">
        <v>0</v>
      </c>
      <c r="G67" s="37">
        <f t="shared" ca="1" si="0"/>
        <v>-1</v>
      </c>
      <c r="H67" s="31">
        <f t="shared" si="6"/>
        <v>14050901</v>
      </c>
      <c r="I67" s="31">
        <f>INDEX(DATE!$B$2:$B$4747,$D67+I$6-1)</f>
        <v>14050902</v>
      </c>
      <c r="J67" s="31">
        <f>INDEX(DATE!$B$2:$B$4747,$D67+J$6-1)</f>
        <v>14050903</v>
      </c>
      <c r="K67" s="31">
        <f>INDEX(DATE!$B$2:$B$4747,$D67+K$6-1)</f>
        <v>14050904</v>
      </c>
      <c r="L67" s="31">
        <f>INDEX(DATE!$B$2:$B$4747,$D67+L$6-1)</f>
        <v>14050905</v>
      </c>
      <c r="M67" s="31">
        <f>INDEX(DATE!$B$2:$B$4747,$D67+M$6-1)</f>
        <v>14050906</v>
      </c>
      <c r="N67" s="31">
        <f>INDEX(DATE!$B$2:$B$4747,$D67+N$6-1)</f>
        <v>14050907</v>
      </c>
      <c r="O67" s="31">
        <f>INDEX(DATE!$B$2:$B$4747,$D67+O$6-1)</f>
        <v>14050908</v>
      </c>
      <c r="P67" s="31">
        <f>INDEX(DATE!$B$2:$B$4747,$D67+P$6-1)</f>
        <v>14050915</v>
      </c>
      <c r="Q67" s="31">
        <f>INDEX(DATE!$B$2:$B$4747,$D67+Q$6-1)</f>
        <v>14050930</v>
      </c>
      <c r="R67" s="31">
        <f>INDEX(DATE!$B$2:$B$4747,$D67+R$6-1)</f>
        <v>14051030</v>
      </c>
      <c r="S67" s="31" t="str">
        <f>IF($F67&gt;S$6-9,INDEX(DATE!$B$2:$B$4747,$D67+S$6-1),"")</f>
        <v/>
      </c>
      <c r="T67" s="31" t="str">
        <f>IF($F67&gt;T$6-9,INDEX(DATE!$B$2:$B$4747,$D67+T$6-1),"")</f>
        <v/>
      </c>
      <c r="U67" s="31" t="str">
        <f>IF($F67&gt;U$6-9,INDEX(DATE!$B$2:$B$4747,$D67+U$6-1),"")</f>
        <v/>
      </c>
      <c r="V67" s="31" t="str">
        <f>IF($F67&gt;V$6-9,INDEX(DATE!$B$2:$B$4747,$D67+V$6-1),"")</f>
        <v/>
      </c>
      <c r="W67" s="31" t="str">
        <f>IF($F67&gt;W$6-9,INDEX(DATE!$B$2:$B$4747,$D67+W$6-1),"")</f>
        <v/>
      </c>
      <c r="X67" s="31" t="str">
        <f>IF($F67&gt;X$6-9,INDEX(DATE!$B$2:$B$4747,$D67+X$6-1),"")</f>
        <v/>
      </c>
      <c r="Y67" s="31" t="str">
        <f>IF($F67&gt;Y$6-9,INDEX(DATE!$B$2:$B$4747,$D67+Y$6-1),"")</f>
        <v/>
      </c>
      <c r="Z67" s="31" t="str">
        <f>IF($F67&gt;Z$6-9,INDEX(DATE!$B$2:$B$4747,$D67+Z$6-1),"")</f>
        <v/>
      </c>
      <c r="AA67" s="31" t="str">
        <f>IF($F67&gt;AA$6-9,INDEX(DATE!$B$2:$B$4747,$D67+AA$6-1),"")</f>
        <v/>
      </c>
      <c r="AB67" s="31" t="str">
        <f>IF($F67&gt;AB$6-9,INDEX(DATE!$B$2:$B$4747,$D67+AB$6-1),"")</f>
        <v/>
      </c>
      <c r="AC67" s="31" t="str">
        <f>IF($F67&gt;AC$6-9,INDEX(DATE!$B$2:$B$4747,$D67+AC$6-1),"")</f>
        <v/>
      </c>
      <c r="AD67" s="32" t="str">
        <f>IF($F67&gt;AD$6-9,INDEX(DATE!$B$2:$B$4747,$D67+AD$6-1),"")</f>
        <v/>
      </c>
      <c r="AE67" s="11">
        <f t="shared" ca="1" si="17"/>
        <v>0</v>
      </c>
      <c r="AF67" s="45">
        <f t="shared" si="18"/>
        <v>11</v>
      </c>
    </row>
    <row r="68" spans="2:32" ht="23.4" x14ac:dyDescent="0.25">
      <c r="B68" s="16">
        <v>62</v>
      </c>
      <c r="C68" s="24" t="s">
        <v>61</v>
      </c>
      <c r="D68" s="8">
        <f>MATCH(E68,DATE!$B$2:$B$4747,0)</f>
        <v>2803</v>
      </c>
      <c r="E68" s="9">
        <f>IF($K$2="عادی",INDEX(DATE!$B$2:$B$4747,$D$2+B68-1),IF($K$2="بسیار سریع",INDEX(DATE!$B$2:$B$4747,$D$2+ROUND((B68)/2,0)-1),IF($K$2="بسیار آهسته",INDEX(DATE!$B$2:$B$4747,$D$2+ROUND((B68)*2,0)-1),INDEX(DATE!$B$2:$B$4747,$D$2+(B68-QUOTIENT(B68,$M$3))*2+(IF(($D$2+(B68-QUOTIENT(B68,$M$3))*2)-2=D67,1,0))-2))))</f>
        <v>14050902</v>
      </c>
      <c r="F68" s="40">
        <v>0</v>
      </c>
      <c r="G68" s="37">
        <f t="shared" ca="1" si="0"/>
        <v>-1</v>
      </c>
      <c r="H68" s="31">
        <f t="shared" si="6"/>
        <v>14050902</v>
      </c>
      <c r="I68" s="31">
        <f>INDEX(DATE!$B$2:$B$4747,$D68+I$6-1)</f>
        <v>14050903</v>
      </c>
      <c r="J68" s="31">
        <f>INDEX(DATE!$B$2:$B$4747,$D68+J$6-1)</f>
        <v>14050904</v>
      </c>
      <c r="K68" s="31">
        <f>INDEX(DATE!$B$2:$B$4747,$D68+K$6-1)</f>
        <v>14050905</v>
      </c>
      <c r="L68" s="31">
        <f>INDEX(DATE!$B$2:$B$4747,$D68+L$6-1)</f>
        <v>14050906</v>
      </c>
      <c r="M68" s="31">
        <f>INDEX(DATE!$B$2:$B$4747,$D68+M$6-1)</f>
        <v>14050907</v>
      </c>
      <c r="N68" s="31">
        <f>INDEX(DATE!$B$2:$B$4747,$D68+N$6-1)</f>
        <v>14050908</v>
      </c>
      <c r="O68" s="31">
        <f>INDEX(DATE!$B$2:$B$4747,$D68+O$6-1)</f>
        <v>14050909</v>
      </c>
      <c r="P68" s="31">
        <f>INDEX(DATE!$B$2:$B$4747,$D68+P$6-1)</f>
        <v>14050916</v>
      </c>
      <c r="Q68" s="31">
        <f>INDEX(DATE!$B$2:$B$4747,$D68+Q$6-1)</f>
        <v>14051001</v>
      </c>
      <c r="R68" s="31">
        <f>INDEX(DATE!$B$2:$B$4747,$D68+R$6-1)</f>
        <v>14051101</v>
      </c>
      <c r="S68" s="31" t="str">
        <f>IF($F68&gt;S$6-9,INDEX(DATE!$B$2:$B$4747,$D68+S$6-1),"")</f>
        <v/>
      </c>
      <c r="T68" s="31" t="str">
        <f>IF($F68&gt;T$6-9,INDEX(DATE!$B$2:$B$4747,$D68+T$6-1),"")</f>
        <v/>
      </c>
      <c r="U68" s="31" t="str">
        <f>IF($F68&gt;U$6-9,INDEX(DATE!$B$2:$B$4747,$D68+U$6-1),"")</f>
        <v/>
      </c>
      <c r="V68" s="31" t="str">
        <f>IF($F68&gt;V$6-9,INDEX(DATE!$B$2:$B$4747,$D68+V$6-1),"")</f>
        <v/>
      </c>
      <c r="W68" s="31" t="str">
        <f>IF($F68&gt;W$6-9,INDEX(DATE!$B$2:$B$4747,$D68+W$6-1),"")</f>
        <v/>
      </c>
      <c r="X68" s="31" t="str">
        <f>IF($F68&gt;X$6-9,INDEX(DATE!$B$2:$B$4747,$D68+X$6-1),"")</f>
        <v/>
      </c>
      <c r="Y68" s="31" t="str">
        <f>IF($F68&gt;Y$6-9,INDEX(DATE!$B$2:$B$4747,$D68+Y$6-1),"")</f>
        <v/>
      </c>
      <c r="Z68" s="31" t="str">
        <f>IF($F68&gt;Z$6-9,INDEX(DATE!$B$2:$B$4747,$D68+Z$6-1),"")</f>
        <v/>
      </c>
      <c r="AA68" s="31" t="str">
        <f>IF($F68&gt;AA$6-9,INDEX(DATE!$B$2:$B$4747,$D68+AA$6-1),"")</f>
        <v/>
      </c>
      <c r="AB68" s="31" t="str">
        <f>IF($F68&gt;AB$6-9,INDEX(DATE!$B$2:$B$4747,$D68+AB$6-1),"")</f>
        <v/>
      </c>
      <c r="AC68" s="31" t="str">
        <f>IF($F68&gt;AC$6-9,INDEX(DATE!$B$2:$B$4747,$D68+AC$6-1),"")</f>
        <v/>
      </c>
      <c r="AD68" s="32" t="str">
        <f>IF($F68&gt;AD$6-9,INDEX(DATE!$B$2:$B$4747,$D68+AD$6-1),"")</f>
        <v/>
      </c>
      <c r="AE68" s="11">
        <f t="shared" ca="1" si="17"/>
        <v>0</v>
      </c>
      <c r="AF68" s="45">
        <f t="shared" si="18"/>
        <v>11</v>
      </c>
    </row>
    <row r="69" spans="2:32" ht="23.4" x14ac:dyDescent="0.25">
      <c r="B69" s="16">
        <v>63</v>
      </c>
      <c r="C69" s="24" t="s">
        <v>62</v>
      </c>
      <c r="D69" s="8">
        <f>MATCH(E69,DATE!$B$2:$B$4747,0)</f>
        <v>2804</v>
      </c>
      <c r="E69" s="9">
        <f>IF($K$2="عادی",INDEX(DATE!$B$2:$B$4747,$D$2+B69-1),IF($K$2="بسیار سریع",INDEX(DATE!$B$2:$B$4747,$D$2+ROUND((B69)/2,0)-1),IF($K$2="بسیار آهسته",INDEX(DATE!$B$2:$B$4747,$D$2+ROUND((B69)*2,0)-1),INDEX(DATE!$B$2:$B$4747,$D$2+(B69-QUOTIENT(B69,$M$3))*2+(IF(($D$2+(B69-QUOTIENT(B69,$M$3))*2)-2=D68,1,0))-2))))</f>
        <v>14050903</v>
      </c>
      <c r="F69" s="40">
        <v>0</v>
      </c>
      <c r="G69" s="37">
        <f t="shared" ca="1" si="0"/>
        <v>-1</v>
      </c>
      <c r="H69" s="31">
        <f t="shared" si="6"/>
        <v>14050903</v>
      </c>
      <c r="I69" s="31">
        <f>INDEX(DATE!$B$2:$B$4747,$D69+I$6-1)</f>
        <v>14050904</v>
      </c>
      <c r="J69" s="31">
        <f>INDEX(DATE!$B$2:$B$4747,$D69+J$6-1)</f>
        <v>14050905</v>
      </c>
      <c r="K69" s="31">
        <f>INDEX(DATE!$B$2:$B$4747,$D69+K$6-1)</f>
        <v>14050906</v>
      </c>
      <c r="L69" s="31">
        <f>INDEX(DATE!$B$2:$B$4747,$D69+L$6-1)</f>
        <v>14050907</v>
      </c>
      <c r="M69" s="31">
        <f>INDEX(DATE!$B$2:$B$4747,$D69+M$6-1)</f>
        <v>14050908</v>
      </c>
      <c r="N69" s="31">
        <f>INDEX(DATE!$B$2:$B$4747,$D69+N$6-1)</f>
        <v>14050909</v>
      </c>
      <c r="O69" s="31">
        <f>INDEX(DATE!$B$2:$B$4747,$D69+O$6-1)</f>
        <v>14050910</v>
      </c>
      <c r="P69" s="31">
        <f>INDEX(DATE!$B$2:$B$4747,$D69+P$6-1)</f>
        <v>14050917</v>
      </c>
      <c r="Q69" s="31">
        <f>INDEX(DATE!$B$2:$B$4747,$D69+Q$6-1)</f>
        <v>14051002</v>
      </c>
      <c r="R69" s="31">
        <f>INDEX(DATE!$B$2:$B$4747,$D69+R$6-1)</f>
        <v>14051102</v>
      </c>
      <c r="S69" s="31" t="str">
        <f>IF($F69&gt;S$6-9,INDEX(DATE!$B$2:$B$4747,$D69+S$6-1),"")</f>
        <v/>
      </c>
      <c r="T69" s="31" t="str">
        <f>IF($F69&gt;T$6-9,INDEX(DATE!$B$2:$B$4747,$D69+T$6-1),"")</f>
        <v/>
      </c>
      <c r="U69" s="31" t="str">
        <f>IF($F69&gt;U$6-9,INDEX(DATE!$B$2:$B$4747,$D69+U$6-1),"")</f>
        <v/>
      </c>
      <c r="V69" s="31" t="str">
        <f>IF($F69&gt;V$6-9,INDEX(DATE!$B$2:$B$4747,$D69+V$6-1),"")</f>
        <v/>
      </c>
      <c r="W69" s="31" t="str">
        <f>IF($F69&gt;W$6-9,INDEX(DATE!$B$2:$B$4747,$D69+W$6-1),"")</f>
        <v/>
      </c>
      <c r="X69" s="31" t="str">
        <f>IF($F69&gt;X$6-9,INDEX(DATE!$B$2:$B$4747,$D69+X$6-1),"")</f>
        <v/>
      </c>
      <c r="Y69" s="31" t="str">
        <f>IF($F69&gt;Y$6-9,INDEX(DATE!$B$2:$B$4747,$D69+Y$6-1),"")</f>
        <v/>
      </c>
      <c r="Z69" s="31" t="str">
        <f>IF($F69&gt;Z$6-9,INDEX(DATE!$B$2:$B$4747,$D69+Z$6-1),"")</f>
        <v/>
      </c>
      <c r="AA69" s="31" t="str">
        <f>IF($F69&gt;AA$6-9,INDEX(DATE!$B$2:$B$4747,$D69+AA$6-1),"")</f>
        <v/>
      </c>
      <c r="AB69" s="31" t="str">
        <f>IF($F69&gt;AB$6-9,INDEX(DATE!$B$2:$B$4747,$D69+AB$6-1),"")</f>
        <v/>
      </c>
      <c r="AC69" s="31" t="str">
        <f>IF($F69&gt;AC$6-9,INDEX(DATE!$B$2:$B$4747,$D69+AC$6-1),"")</f>
        <v/>
      </c>
      <c r="AD69" s="32" t="str">
        <f>IF($F69&gt;AD$6-9,INDEX(DATE!$B$2:$B$4747,$D69+AD$6-1),"")</f>
        <v/>
      </c>
      <c r="AE69" s="11">
        <f t="shared" ca="1" si="17"/>
        <v>0</v>
      </c>
      <c r="AF69" s="45">
        <f t="shared" si="18"/>
        <v>11</v>
      </c>
    </row>
    <row r="70" spans="2:32" ht="23.4" x14ac:dyDescent="0.25">
      <c r="B70" s="16">
        <v>64</v>
      </c>
      <c r="C70" s="24" t="s">
        <v>63</v>
      </c>
      <c r="D70" s="8">
        <f>MATCH(E70,DATE!$B$2:$B$4747,0)</f>
        <v>2805</v>
      </c>
      <c r="E70" s="9">
        <f>IF($K$2="عادی",INDEX(DATE!$B$2:$B$4747,$D$2+B70-1),IF($K$2="بسیار سریع",INDEX(DATE!$B$2:$B$4747,$D$2+ROUND((B70)/2,0)-1),IF($K$2="بسیار آهسته",INDEX(DATE!$B$2:$B$4747,$D$2+ROUND((B70)*2,0)-1),INDEX(DATE!$B$2:$B$4747,$D$2+(B70-QUOTIENT(B70,$M$3))*2+(IF(($D$2+(B70-QUOTIENT(B70,$M$3))*2)-2=D69,1,0))-2))))</f>
        <v>14050904</v>
      </c>
      <c r="F70" s="40">
        <v>0</v>
      </c>
      <c r="G70" s="37">
        <f t="shared" ca="1" si="0"/>
        <v>-1</v>
      </c>
      <c r="H70" s="31">
        <f t="shared" si="6"/>
        <v>14050904</v>
      </c>
      <c r="I70" s="31">
        <f>INDEX(DATE!$B$2:$B$4747,$D70+I$6-1)</f>
        <v>14050905</v>
      </c>
      <c r="J70" s="31">
        <f>INDEX(DATE!$B$2:$B$4747,$D70+J$6-1)</f>
        <v>14050906</v>
      </c>
      <c r="K70" s="31">
        <f>INDEX(DATE!$B$2:$B$4747,$D70+K$6-1)</f>
        <v>14050907</v>
      </c>
      <c r="L70" s="31">
        <f>INDEX(DATE!$B$2:$B$4747,$D70+L$6-1)</f>
        <v>14050908</v>
      </c>
      <c r="M70" s="31">
        <f>INDEX(DATE!$B$2:$B$4747,$D70+M$6-1)</f>
        <v>14050909</v>
      </c>
      <c r="N70" s="31">
        <f>INDEX(DATE!$B$2:$B$4747,$D70+N$6-1)</f>
        <v>14050910</v>
      </c>
      <c r="O70" s="31">
        <f>INDEX(DATE!$B$2:$B$4747,$D70+O$6-1)</f>
        <v>14050911</v>
      </c>
      <c r="P70" s="31">
        <f>INDEX(DATE!$B$2:$B$4747,$D70+P$6-1)</f>
        <v>14050918</v>
      </c>
      <c r="Q70" s="31">
        <f>INDEX(DATE!$B$2:$B$4747,$D70+Q$6-1)</f>
        <v>14051003</v>
      </c>
      <c r="R70" s="31">
        <f>INDEX(DATE!$B$2:$B$4747,$D70+R$6-1)</f>
        <v>14051103</v>
      </c>
      <c r="S70" s="31" t="str">
        <f>IF($F70&gt;S$6-9,INDEX(DATE!$B$2:$B$4747,$D70+S$6-1),"")</f>
        <v/>
      </c>
      <c r="T70" s="31" t="str">
        <f>IF($F70&gt;T$6-9,INDEX(DATE!$B$2:$B$4747,$D70+T$6-1),"")</f>
        <v/>
      </c>
      <c r="U70" s="31" t="str">
        <f>IF($F70&gt;U$6-9,INDEX(DATE!$B$2:$B$4747,$D70+U$6-1),"")</f>
        <v/>
      </c>
      <c r="V70" s="31" t="str">
        <f>IF($F70&gt;V$6-9,INDEX(DATE!$B$2:$B$4747,$D70+V$6-1),"")</f>
        <v/>
      </c>
      <c r="W70" s="31" t="str">
        <f>IF($F70&gt;W$6-9,INDEX(DATE!$B$2:$B$4747,$D70+W$6-1),"")</f>
        <v/>
      </c>
      <c r="X70" s="31" t="str">
        <f>IF($F70&gt;X$6-9,INDEX(DATE!$B$2:$B$4747,$D70+X$6-1),"")</f>
        <v/>
      </c>
      <c r="Y70" s="31" t="str">
        <f>IF($F70&gt;Y$6-9,INDEX(DATE!$B$2:$B$4747,$D70+Y$6-1),"")</f>
        <v/>
      </c>
      <c r="Z70" s="31" t="str">
        <f>IF($F70&gt;Z$6-9,INDEX(DATE!$B$2:$B$4747,$D70+Z$6-1),"")</f>
        <v/>
      </c>
      <c r="AA70" s="31" t="str">
        <f>IF($F70&gt;AA$6-9,INDEX(DATE!$B$2:$B$4747,$D70+AA$6-1),"")</f>
        <v/>
      </c>
      <c r="AB70" s="31" t="str">
        <f>IF($F70&gt;AB$6-9,INDEX(DATE!$B$2:$B$4747,$D70+AB$6-1),"")</f>
        <v/>
      </c>
      <c r="AC70" s="31" t="str">
        <f>IF($F70&gt;AC$6-9,INDEX(DATE!$B$2:$B$4747,$D70+AC$6-1),"")</f>
        <v/>
      </c>
      <c r="AD70" s="32" t="str">
        <f>IF($F70&gt;AD$6-9,INDEX(DATE!$B$2:$B$4747,$D70+AD$6-1),"")</f>
        <v/>
      </c>
      <c r="AE70" s="11">
        <f t="shared" ca="1" si="17"/>
        <v>0</v>
      </c>
      <c r="AF70" s="45">
        <f t="shared" si="18"/>
        <v>11</v>
      </c>
    </row>
    <row r="71" spans="2:32" ht="23.4" x14ac:dyDescent="0.25">
      <c r="B71" s="16">
        <v>65</v>
      </c>
      <c r="C71" s="24" t="s">
        <v>64</v>
      </c>
      <c r="D71" s="8">
        <f>MATCH(E71,DATE!$B$2:$B$4747,0)</f>
        <v>2806</v>
      </c>
      <c r="E71" s="9">
        <f>IF($K$2="عادی",INDEX(DATE!$B$2:$B$4747,$D$2+B71-1),IF($K$2="بسیار سریع",INDEX(DATE!$B$2:$B$4747,$D$2+ROUND((B71)/2,0)-1),IF($K$2="بسیار آهسته",INDEX(DATE!$B$2:$B$4747,$D$2+ROUND((B71)*2,0)-1),INDEX(DATE!$B$2:$B$4747,$D$2+(B71-QUOTIENT(B71,$M$3))*2+(IF(($D$2+(B71-QUOTIENT(B71,$M$3))*2)-2=D70,1,0))-2))))</f>
        <v>14050905</v>
      </c>
      <c r="F71" s="40">
        <v>0</v>
      </c>
      <c r="G71" s="37">
        <f t="shared" ca="1" si="0"/>
        <v>-1</v>
      </c>
      <c r="H71" s="31">
        <f t="shared" si="6"/>
        <v>14050905</v>
      </c>
      <c r="I71" s="31">
        <f>INDEX(DATE!$B$2:$B$4747,$D71+I$6-1)</f>
        <v>14050906</v>
      </c>
      <c r="J71" s="31">
        <f>INDEX(DATE!$B$2:$B$4747,$D71+J$6-1)</f>
        <v>14050907</v>
      </c>
      <c r="K71" s="31">
        <f>INDEX(DATE!$B$2:$B$4747,$D71+K$6-1)</f>
        <v>14050908</v>
      </c>
      <c r="L71" s="31">
        <f>INDEX(DATE!$B$2:$B$4747,$D71+L$6-1)</f>
        <v>14050909</v>
      </c>
      <c r="M71" s="31">
        <f>INDEX(DATE!$B$2:$B$4747,$D71+M$6-1)</f>
        <v>14050910</v>
      </c>
      <c r="N71" s="31">
        <f>INDEX(DATE!$B$2:$B$4747,$D71+N$6-1)</f>
        <v>14050911</v>
      </c>
      <c r="O71" s="31">
        <f>INDEX(DATE!$B$2:$B$4747,$D71+O$6-1)</f>
        <v>14050912</v>
      </c>
      <c r="P71" s="31">
        <f>INDEX(DATE!$B$2:$B$4747,$D71+P$6-1)</f>
        <v>14050919</v>
      </c>
      <c r="Q71" s="31">
        <f>INDEX(DATE!$B$2:$B$4747,$D71+Q$6-1)</f>
        <v>14051004</v>
      </c>
      <c r="R71" s="31">
        <f>INDEX(DATE!$B$2:$B$4747,$D71+R$6-1)</f>
        <v>14051104</v>
      </c>
      <c r="S71" s="31" t="str">
        <f>IF($F71&gt;S$6-9,INDEX(DATE!$B$2:$B$4747,$D71+S$6-1),"")</f>
        <v/>
      </c>
      <c r="T71" s="31" t="str">
        <f>IF($F71&gt;T$6-9,INDEX(DATE!$B$2:$B$4747,$D71+T$6-1),"")</f>
        <v/>
      </c>
      <c r="U71" s="31" t="str">
        <f>IF($F71&gt;U$6-9,INDEX(DATE!$B$2:$B$4747,$D71+U$6-1),"")</f>
        <v/>
      </c>
      <c r="V71" s="31" t="str">
        <f>IF($F71&gt;V$6-9,INDEX(DATE!$B$2:$B$4747,$D71+V$6-1),"")</f>
        <v/>
      </c>
      <c r="W71" s="31" t="str">
        <f>IF($F71&gt;W$6-9,INDEX(DATE!$B$2:$B$4747,$D71+W$6-1),"")</f>
        <v/>
      </c>
      <c r="X71" s="31" t="str">
        <f>IF($F71&gt;X$6-9,INDEX(DATE!$B$2:$B$4747,$D71+X$6-1),"")</f>
        <v/>
      </c>
      <c r="Y71" s="31" t="str">
        <f>IF($F71&gt;Y$6-9,INDEX(DATE!$B$2:$B$4747,$D71+Y$6-1),"")</f>
        <v/>
      </c>
      <c r="Z71" s="31" t="str">
        <f>IF($F71&gt;Z$6-9,INDEX(DATE!$B$2:$B$4747,$D71+Z$6-1),"")</f>
        <v/>
      </c>
      <c r="AA71" s="31" t="str">
        <f>IF($F71&gt;AA$6-9,INDEX(DATE!$B$2:$B$4747,$D71+AA$6-1),"")</f>
        <v/>
      </c>
      <c r="AB71" s="31" t="str">
        <f>IF($F71&gt;AB$6-9,INDEX(DATE!$B$2:$B$4747,$D71+AB$6-1),"")</f>
        <v/>
      </c>
      <c r="AC71" s="31" t="str">
        <f>IF($F71&gt;AC$6-9,INDEX(DATE!$B$2:$B$4747,$D71+AC$6-1),"")</f>
        <v/>
      </c>
      <c r="AD71" s="32" t="str">
        <f>IF($F71&gt;AD$6-9,INDEX(DATE!$B$2:$B$4747,$D71+AD$6-1),"")</f>
        <v/>
      </c>
      <c r="AE71" s="11">
        <f t="shared" ca="1" si="17"/>
        <v>0</v>
      </c>
      <c r="AF71" s="45">
        <f t="shared" si="18"/>
        <v>11</v>
      </c>
    </row>
    <row r="72" spans="2:32" ht="23.4" x14ac:dyDescent="0.25">
      <c r="B72" s="16">
        <v>66</v>
      </c>
      <c r="C72" s="24" t="s">
        <v>65</v>
      </c>
      <c r="D72" s="8">
        <f>MATCH(E72,DATE!$B$2:$B$4747,0)</f>
        <v>2807</v>
      </c>
      <c r="E72" s="9">
        <f>IF($K$2="عادی",INDEX(DATE!$B$2:$B$4747,$D$2+B72-1),IF($K$2="بسیار سریع",INDEX(DATE!$B$2:$B$4747,$D$2+ROUND((B72)/2,0)-1),IF($K$2="بسیار آهسته",INDEX(DATE!$B$2:$B$4747,$D$2+ROUND((B72)*2,0)-1),INDEX(DATE!$B$2:$B$4747,$D$2+(B72-QUOTIENT(B72,$M$3))*2+(IF(($D$2+(B72-QUOTIENT(B72,$M$3))*2)-2=D71,1,0))-2))))</f>
        <v>14050906</v>
      </c>
      <c r="F72" s="40">
        <v>0</v>
      </c>
      <c r="G72" s="37">
        <f t="shared" ref="G72:G120" ca="1" si="19">IF(MAX(H72:AD72)&lt;$C$3,1,IF(OR(H72=$C$3,I72=$C$3,J72=$C$3,K72=$C$3,L72=$C$3,M72=$C$3,N72=$C$3,O72=$C$3,P72=$C$3,Q72=$C$3,R72=$C$3,S72=$C$3,T72=$C$3,U72=$C$3,V72=$C$3,W72=$C$3,X72=$C$3,Y72=$C$3,Z72=$C$3,AA72=$C$3,AB72=$C$3,AC72=$C$3,AD72=$C$3),0,-1))</f>
        <v>-1</v>
      </c>
      <c r="H72" s="31">
        <f t="shared" si="6"/>
        <v>14050906</v>
      </c>
      <c r="I72" s="31">
        <f>INDEX(DATE!$B$2:$B$4747,$D72+I$6-1)</f>
        <v>14050907</v>
      </c>
      <c r="J72" s="31">
        <f>INDEX(DATE!$B$2:$B$4747,$D72+J$6-1)</f>
        <v>14050908</v>
      </c>
      <c r="K72" s="31">
        <f>INDEX(DATE!$B$2:$B$4747,$D72+K$6-1)</f>
        <v>14050909</v>
      </c>
      <c r="L72" s="31">
        <f>INDEX(DATE!$B$2:$B$4747,$D72+L$6-1)</f>
        <v>14050910</v>
      </c>
      <c r="M72" s="31">
        <f>INDEX(DATE!$B$2:$B$4747,$D72+M$6-1)</f>
        <v>14050911</v>
      </c>
      <c r="N72" s="31">
        <f>INDEX(DATE!$B$2:$B$4747,$D72+N$6-1)</f>
        <v>14050912</v>
      </c>
      <c r="O72" s="31">
        <f>INDEX(DATE!$B$2:$B$4747,$D72+O$6-1)</f>
        <v>14050913</v>
      </c>
      <c r="P72" s="31">
        <f>INDEX(DATE!$B$2:$B$4747,$D72+P$6-1)</f>
        <v>14050920</v>
      </c>
      <c r="Q72" s="31">
        <f>INDEX(DATE!$B$2:$B$4747,$D72+Q$6-1)</f>
        <v>14051005</v>
      </c>
      <c r="R72" s="31">
        <f>INDEX(DATE!$B$2:$B$4747,$D72+R$6-1)</f>
        <v>14051105</v>
      </c>
      <c r="S72" s="31" t="str">
        <f>IF($F72&gt;S$6-9,INDEX(DATE!$B$2:$B$4747,$D72+S$6-1),"")</f>
        <v/>
      </c>
      <c r="T72" s="31" t="str">
        <f>IF($F72&gt;T$6-9,INDEX(DATE!$B$2:$B$4747,$D72+T$6-1),"")</f>
        <v/>
      </c>
      <c r="U72" s="31" t="str">
        <f>IF($F72&gt;U$6-9,INDEX(DATE!$B$2:$B$4747,$D72+U$6-1),"")</f>
        <v/>
      </c>
      <c r="V72" s="31" t="str">
        <f>IF($F72&gt;V$6-9,INDEX(DATE!$B$2:$B$4747,$D72+V$6-1),"")</f>
        <v/>
      </c>
      <c r="W72" s="31" t="str">
        <f>IF($F72&gt;W$6-9,INDEX(DATE!$B$2:$B$4747,$D72+W$6-1),"")</f>
        <v/>
      </c>
      <c r="X72" s="31" t="str">
        <f>IF($F72&gt;X$6-9,INDEX(DATE!$B$2:$B$4747,$D72+X$6-1),"")</f>
        <v/>
      </c>
      <c r="Y72" s="31" t="str">
        <f>IF($F72&gt;Y$6-9,INDEX(DATE!$B$2:$B$4747,$D72+Y$6-1),"")</f>
        <v/>
      </c>
      <c r="Z72" s="31" t="str">
        <f>IF($F72&gt;Z$6-9,INDEX(DATE!$B$2:$B$4747,$D72+Z$6-1),"")</f>
        <v/>
      </c>
      <c r="AA72" s="31" t="str">
        <f>IF($F72&gt;AA$6-9,INDEX(DATE!$B$2:$B$4747,$D72+AA$6-1),"")</f>
        <v/>
      </c>
      <c r="AB72" s="31" t="str">
        <f>IF($F72&gt;AB$6-9,INDEX(DATE!$B$2:$B$4747,$D72+AB$6-1),"")</f>
        <v/>
      </c>
      <c r="AC72" s="31" t="str">
        <f>IF($F72&gt;AC$6-9,INDEX(DATE!$B$2:$B$4747,$D72+AC$6-1),"")</f>
        <v/>
      </c>
      <c r="AD72" s="32" t="str">
        <f>IF($F72&gt;AD$6-9,INDEX(DATE!$B$2:$B$4747,$D72+AD$6-1),"")</f>
        <v/>
      </c>
      <c r="AE72" s="11">
        <f t="shared" ca="1" si="17"/>
        <v>0</v>
      </c>
      <c r="AF72" s="45">
        <f t="shared" si="18"/>
        <v>11</v>
      </c>
    </row>
    <row r="73" spans="2:32" ht="23.4" x14ac:dyDescent="0.25">
      <c r="B73" s="16">
        <v>67</v>
      </c>
      <c r="C73" s="24" t="s">
        <v>66</v>
      </c>
      <c r="D73" s="8">
        <f>MATCH(E73,DATE!$B$2:$B$4747,0)</f>
        <v>2808</v>
      </c>
      <c r="E73" s="9">
        <f>IF($K$2="عادی",INDEX(DATE!$B$2:$B$4747,$D$2+B73-1),IF($K$2="بسیار سریع",INDEX(DATE!$B$2:$B$4747,$D$2+ROUND((B73)/2,0)-1),IF($K$2="بسیار آهسته",INDEX(DATE!$B$2:$B$4747,$D$2+ROUND((B73)*2,0)-1),INDEX(DATE!$B$2:$B$4747,$D$2+(B73-QUOTIENT(B73,$M$3))*2+(IF(($D$2+(B73-QUOTIENT(B73,$M$3))*2)-2=D72,1,0))-2))))</f>
        <v>14050907</v>
      </c>
      <c r="F73" s="40">
        <v>0</v>
      </c>
      <c r="G73" s="37">
        <f t="shared" ca="1" si="19"/>
        <v>-1</v>
      </c>
      <c r="H73" s="31">
        <f t="shared" si="6"/>
        <v>14050907</v>
      </c>
      <c r="I73" s="31">
        <f>INDEX(DATE!$B$2:$B$4747,$D73+I$6-1)</f>
        <v>14050908</v>
      </c>
      <c r="J73" s="31">
        <f>INDEX(DATE!$B$2:$B$4747,$D73+J$6-1)</f>
        <v>14050909</v>
      </c>
      <c r="K73" s="31">
        <f>INDEX(DATE!$B$2:$B$4747,$D73+K$6-1)</f>
        <v>14050910</v>
      </c>
      <c r="L73" s="31">
        <f>INDEX(DATE!$B$2:$B$4747,$D73+L$6-1)</f>
        <v>14050911</v>
      </c>
      <c r="M73" s="31">
        <f>INDEX(DATE!$B$2:$B$4747,$D73+M$6-1)</f>
        <v>14050912</v>
      </c>
      <c r="N73" s="31">
        <f>INDEX(DATE!$B$2:$B$4747,$D73+N$6-1)</f>
        <v>14050913</v>
      </c>
      <c r="O73" s="31">
        <f>INDEX(DATE!$B$2:$B$4747,$D73+O$6-1)</f>
        <v>14050914</v>
      </c>
      <c r="P73" s="31">
        <f>INDEX(DATE!$B$2:$B$4747,$D73+P$6-1)</f>
        <v>14050921</v>
      </c>
      <c r="Q73" s="31">
        <f>INDEX(DATE!$B$2:$B$4747,$D73+Q$6-1)</f>
        <v>14051006</v>
      </c>
      <c r="R73" s="31">
        <f>INDEX(DATE!$B$2:$B$4747,$D73+R$6-1)</f>
        <v>14051106</v>
      </c>
      <c r="S73" s="31" t="str">
        <f>IF($F73&gt;S$6-9,INDEX(DATE!$B$2:$B$4747,$D73+S$6-1),"")</f>
        <v/>
      </c>
      <c r="T73" s="31" t="str">
        <f>IF($F73&gt;T$6-9,INDEX(DATE!$B$2:$B$4747,$D73+T$6-1),"")</f>
        <v/>
      </c>
      <c r="U73" s="31" t="str">
        <f>IF($F73&gt;U$6-9,INDEX(DATE!$B$2:$B$4747,$D73+U$6-1),"")</f>
        <v/>
      </c>
      <c r="V73" s="31" t="str">
        <f>IF($F73&gt;V$6-9,INDEX(DATE!$B$2:$B$4747,$D73+V$6-1),"")</f>
        <v/>
      </c>
      <c r="W73" s="31" t="str">
        <f>IF($F73&gt;W$6-9,INDEX(DATE!$B$2:$B$4747,$D73+W$6-1),"")</f>
        <v/>
      </c>
      <c r="X73" s="31" t="str">
        <f>IF($F73&gt;X$6-9,INDEX(DATE!$B$2:$B$4747,$D73+X$6-1),"")</f>
        <v/>
      </c>
      <c r="Y73" s="31" t="str">
        <f>IF($F73&gt;Y$6-9,INDEX(DATE!$B$2:$B$4747,$D73+Y$6-1),"")</f>
        <v/>
      </c>
      <c r="Z73" s="31" t="str">
        <f>IF($F73&gt;Z$6-9,INDEX(DATE!$B$2:$B$4747,$D73+Z$6-1),"")</f>
        <v/>
      </c>
      <c r="AA73" s="31" t="str">
        <f>IF($F73&gt;AA$6-9,INDEX(DATE!$B$2:$B$4747,$D73+AA$6-1),"")</f>
        <v/>
      </c>
      <c r="AB73" s="31" t="str">
        <f>IF($F73&gt;AB$6-9,INDEX(DATE!$B$2:$B$4747,$D73+AB$6-1),"")</f>
        <v/>
      </c>
      <c r="AC73" s="31" t="str">
        <f>IF($F73&gt;AC$6-9,INDEX(DATE!$B$2:$B$4747,$D73+AC$6-1),"")</f>
        <v/>
      </c>
      <c r="AD73" s="32" t="str">
        <f>IF($F73&gt;AD$6-9,INDEX(DATE!$B$2:$B$4747,$D73+AD$6-1),"")</f>
        <v/>
      </c>
      <c r="AE73" s="11">
        <f t="shared" ca="1" si="17"/>
        <v>0</v>
      </c>
      <c r="AF73" s="45">
        <f t="shared" si="18"/>
        <v>11</v>
      </c>
    </row>
    <row r="74" spans="2:32" ht="23.4" x14ac:dyDescent="0.25">
      <c r="B74" s="16">
        <v>68</v>
      </c>
      <c r="C74" s="24" t="s">
        <v>67</v>
      </c>
      <c r="D74" s="8">
        <f>MATCH(E74,DATE!$B$2:$B$4747,0)</f>
        <v>2809</v>
      </c>
      <c r="E74" s="9">
        <f>IF($K$2="عادی",INDEX(DATE!$B$2:$B$4747,$D$2+B74-1),IF($K$2="بسیار سریع",INDEX(DATE!$B$2:$B$4747,$D$2+ROUND((B74)/2,0)-1),IF($K$2="بسیار آهسته",INDEX(DATE!$B$2:$B$4747,$D$2+ROUND((B74)*2,0)-1),INDEX(DATE!$B$2:$B$4747,$D$2+(B74-QUOTIENT(B74,$M$3))*2+(IF(($D$2+(B74-QUOTIENT(B74,$M$3))*2)-2=D73,1,0))-2))))</f>
        <v>14050908</v>
      </c>
      <c r="F74" s="40">
        <v>0</v>
      </c>
      <c r="G74" s="37">
        <f t="shared" ca="1" si="19"/>
        <v>-1</v>
      </c>
      <c r="H74" s="31">
        <f t="shared" si="6"/>
        <v>14050908</v>
      </c>
      <c r="I74" s="31">
        <f>INDEX(DATE!$B$2:$B$4747,$D74+I$6-1)</f>
        <v>14050909</v>
      </c>
      <c r="J74" s="31">
        <f>INDEX(DATE!$B$2:$B$4747,$D74+J$6-1)</f>
        <v>14050910</v>
      </c>
      <c r="K74" s="31">
        <f>INDEX(DATE!$B$2:$B$4747,$D74+K$6-1)</f>
        <v>14050911</v>
      </c>
      <c r="L74" s="31">
        <f>INDEX(DATE!$B$2:$B$4747,$D74+L$6-1)</f>
        <v>14050912</v>
      </c>
      <c r="M74" s="31">
        <f>INDEX(DATE!$B$2:$B$4747,$D74+M$6-1)</f>
        <v>14050913</v>
      </c>
      <c r="N74" s="31">
        <f>INDEX(DATE!$B$2:$B$4747,$D74+N$6-1)</f>
        <v>14050914</v>
      </c>
      <c r="O74" s="31">
        <f>INDEX(DATE!$B$2:$B$4747,$D74+O$6-1)</f>
        <v>14050915</v>
      </c>
      <c r="P74" s="31">
        <f>INDEX(DATE!$B$2:$B$4747,$D74+P$6-1)</f>
        <v>14050922</v>
      </c>
      <c r="Q74" s="31">
        <f>INDEX(DATE!$B$2:$B$4747,$D74+Q$6-1)</f>
        <v>14051007</v>
      </c>
      <c r="R74" s="31">
        <f>INDEX(DATE!$B$2:$B$4747,$D74+R$6-1)</f>
        <v>14051107</v>
      </c>
      <c r="S74" s="31" t="str">
        <f>IF($F74&gt;S$6-9,INDEX(DATE!$B$2:$B$4747,$D74+S$6-1),"")</f>
        <v/>
      </c>
      <c r="T74" s="31" t="str">
        <f>IF($F74&gt;T$6-9,INDEX(DATE!$B$2:$B$4747,$D74+T$6-1),"")</f>
        <v/>
      </c>
      <c r="U74" s="31" t="str">
        <f>IF($F74&gt;U$6-9,INDEX(DATE!$B$2:$B$4747,$D74+U$6-1),"")</f>
        <v/>
      </c>
      <c r="V74" s="31" t="str">
        <f>IF($F74&gt;V$6-9,INDEX(DATE!$B$2:$B$4747,$D74+V$6-1),"")</f>
        <v/>
      </c>
      <c r="W74" s="31" t="str">
        <f>IF($F74&gt;W$6-9,INDEX(DATE!$B$2:$B$4747,$D74+W$6-1),"")</f>
        <v/>
      </c>
      <c r="X74" s="31" t="str">
        <f>IF($F74&gt;X$6-9,INDEX(DATE!$B$2:$B$4747,$D74+X$6-1),"")</f>
        <v/>
      </c>
      <c r="Y74" s="31" t="str">
        <f>IF($F74&gt;Y$6-9,INDEX(DATE!$B$2:$B$4747,$D74+Y$6-1),"")</f>
        <v/>
      </c>
      <c r="Z74" s="31" t="str">
        <f>IF($F74&gt;Z$6-9,INDEX(DATE!$B$2:$B$4747,$D74+Z$6-1),"")</f>
        <v/>
      </c>
      <c r="AA74" s="31" t="str">
        <f>IF($F74&gt;AA$6-9,INDEX(DATE!$B$2:$B$4747,$D74+AA$6-1),"")</f>
        <v/>
      </c>
      <c r="AB74" s="31" t="str">
        <f>IF($F74&gt;AB$6-9,INDEX(DATE!$B$2:$B$4747,$D74+AB$6-1),"")</f>
        <v/>
      </c>
      <c r="AC74" s="31" t="str">
        <f>IF($F74&gt;AC$6-9,INDEX(DATE!$B$2:$B$4747,$D74+AC$6-1),"")</f>
        <v/>
      </c>
      <c r="AD74" s="32" t="str">
        <f>IF($F74&gt;AD$6-9,INDEX(DATE!$B$2:$B$4747,$D74+AD$6-1),"")</f>
        <v/>
      </c>
      <c r="AE74" s="11">
        <f t="shared" ca="1" si="17"/>
        <v>0</v>
      </c>
      <c r="AF74" s="45">
        <f t="shared" si="18"/>
        <v>11</v>
      </c>
    </row>
    <row r="75" spans="2:32" ht="23.4" x14ac:dyDescent="0.25">
      <c r="B75" s="16">
        <v>69</v>
      </c>
      <c r="C75" s="24" t="s">
        <v>68</v>
      </c>
      <c r="D75" s="8">
        <f>MATCH(E75,DATE!$B$2:$B$4747,0)</f>
        <v>2810</v>
      </c>
      <c r="E75" s="9">
        <f>IF($K$2="عادی",INDEX(DATE!$B$2:$B$4747,$D$2+B75-1),IF($K$2="بسیار سریع",INDEX(DATE!$B$2:$B$4747,$D$2+ROUND((B75)/2,0)-1),IF($K$2="بسیار آهسته",INDEX(DATE!$B$2:$B$4747,$D$2+ROUND((B75)*2,0)-1),INDEX(DATE!$B$2:$B$4747,$D$2+(B75-QUOTIENT(B75,$M$3))*2+(IF(($D$2+(B75-QUOTIENT(B75,$M$3))*2)-2=D74,1,0))-2))))</f>
        <v>14050909</v>
      </c>
      <c r="F75" s="40">
        <v>0</v>
      </c>
      <c r="G75" s="37">
        <f t="shared" ca="1" si="19"/>
        <v>-1</v>
      </c>
      <c r="H75" s="31">
        <f t="shared" si="6"/>
        <v>14050909</v>
      </c>
      <c r="I75" s="31">
        <f>INDEX(DATE!$B$2:$B$4747,$D75+I$6-1)</f>
        <v>14050910</v>
      </c>
      <c r="J75" s="31">
        <f>INDEX(DATE!$B$2:$B$4747,$D75+J$6-1)</f>
        <v>14050911</v>
      </c>
      <c r="K75" s="31">
        <f>INDEX(DATE!$B$2:$B$4747,$D75+K$6-1)</f>
        <v>14050912</v>
      </c>
      <c r="L75" s="31">
        <f>INDEX(DATE!$B$2:$B$4747,$D75+L$6-1)</f>
        <v>14050913</v>
      </c>
      <c r="M75" s="31">
        <f>INDEX(DATE!$B$2:$B$4747,$D75+M$6-1)</f>
        <v>14050914</v>
      </c>
      <c r="N75" s="31">
        <f>INDEX(DATE!$B$2:$B$4747,$D75+N$6-1)</f>
        <v>14050915</v>
      </c>
      <c r="O75" s="31">
        <f>INDEX(DATE!$B$2:$B$4747,$D75+O$6-1)</f>
        <v>14050916</v>
      </c>
      <c r="P75" s="31">
        <f>INDEX(DATE!$B$2:$B$4747,$D75+P$6-1)</f>
        <v>14050923</v>
      </c>
      <c r="Q75" s="31">
        <f>INDEX(DATE!$B$2:$B$4747,$D75+Q$6-1)</f>
        <v>14051008</v>
      </c>
      <c r="R75" s="31">
        <f>INDEX(DATE!$B$2:$B$4747,$D75+R$6-1)</f>
        <v>14051108</v>
      </c>
      <c r="S75" s="31" t="str">
        <f>IF($F75&gt;S$6-9,INDEX(DATE!$B$2:$B$4747,$D75+S$6-1),"")</f>
        <v/>
      </c>
      <c r="T75" s="31" t="str">
        <f>IF($F75&gt;T$6-9,INDEX(DATE!$B$2:$B$4747,$D75+T$6-1),"")</f>
        <v/>
      </c>
      <c r="U75" s="31" t="str">
        <f>IF($F75&gt;U$6-9,INDEX(DATE!$B$2:$B$4747,$D75+U$6-1),"")</f>
        <v/>
      </c>
      <c r="V75" s="31" t="str">
        <f>IF($F75&gt;V$6-9,INDEX(DATE!$B$2:$B$4747,$D75+V$6-1),"")</f>
        <v/>
      </c>
      <c r="W75" s="31" t="str">
        <f>IF($F75&gt;W$6-9,INDEX(DATE!$B$2:$B$4747,$D75+W$6-1),"")</f>
        <v/>
      </c>
      <c r="X75" s="31" t="str">
        <f>IF($F75&gt;X$6-9,INDEX(DATE!$B$2:$B$4747,$D75+X$6-1),"")</f>
        <v/>
      </c>
      <c r="Y75" s="31" t="str">
        <f>IF($F75&gt;Y$6-9,INDEX(DATE!$B$2:$B$4747,$D75+Y$6-1),"")</f>
        <v/>
      </c>
      <c r="Z75" s="31" t="str">
        <f>IF($F75&gt;Z$6-9,INDEX(DATE!$B$2:$B$4747,$D75+Z$6-1),"")</f>
        <v/>
      </c>
      <c r="AA75" s="31" t="str">
        <f>IF($F75&gt;AA$6-9,INDEX(DATE!$B$2:$B$4747,$D75+AA$6-1),"")</f>
        <v/>
      </c>
      <c r="AB75" s="31" t="str">
        <f>IF($F75&gt;AB$6-9,INDEX(DATE!$B$2:$B$4747,$D75+AB$6-1),"")</f>
        <v/>
      </c>
      <c r="AC75" s="31" t="str">
        <f>IF($F75&gt;AC$6-9,INDEX(DATE!$B$2:$B$4747,$D75+AC$6-1),"")</f>
        <v/>
      </c>
      <c r="AD75" s="32" t="str">
        <f>IF($F75&gt;AD$6-9,INDEX(DATE!$B$2:$B$4747,$D75+AD$6-1),"")</f>
        <v/>
      </c>
      <c r="AE75" s="11">
        <f t="shared" ca="1" si="17"/>
        <v>0</v>
      </c>
      <c r="AF75" s="45">
        <f t="shared" si="18"/>
        <v>11</v>
      </c>
    </row>
    <row r="76" spans="2:32" ht="23.4" x14ac:dyDescent="0.25">
      <c r="B76" s="16">
        <v>70</v>
      </c>
      <c r="C76" s="24" t="s">
        <v>124</v>
      </c>
      <c r="D76" s="8">
        <f>MATCH(E76,DATE!$B$2:$B$4747,0)</f>
        <v>2811</v>
      </c>
      <c r="E76" s="9">
        <f>IF($K$2="عادی",INDEX(DATE!$B$2:$B$4747,$D$2+B76-1),IF($K$2="بسیار سریع",INDEX(DATE!$B$2:$B$4747,$D$2+ROUND((B76)/2,0)-1),IF($K$2="بسیار آهسته",INDEX(DATE!$B$2:$B$4747,$D$2+ROUND((B76)*2,0)-1),INDEX(DATE!$B$2:$B$4747,$D$2+(B76-QUOTIENT(B76,$M$3))*2+(IF(($D$2+(B76-QUOTIENT(B76,$M$3))*2)-2=D75,1,0))-2))))</f>
        <v>14050910</v>
      </c>
      <c r="F76" s="41"/>
      <c r="G76" s="37">
        <f t="shared" ca="1" si="19"/>
        <v>-1</v>
      </c>
      <c r="H76" s="31">
        <f t="shared" si="6"/>
        <v>14050910</v>
      </c>
      <c r="I76" s="36">
        <v>1</v>
      </c>
      <c r="J76" s="36">
        <v>1</v>
      </c>
      <c r="K76" s="36">
        <v>1</v>
      </c>
      <c r="L76" s="36">
        <v>1</v>
      </c>
      <c r="M76" s="36">
        <v>1</v>
      </c>
      <c r="N76" s="36">
        <v>1</v>
      </c>
      <c r="O76" s="36">
        <v>1</v>
      </c>
      <c r="P76" s="36">
        <v>1</v>
      </c>
      <c r="Q76" s="36">
        <v>1</v>
      </c>
      <c r="R76" s="36">
        <v>1</v>
      </c>
      <c r="S76" s="31" t="str">
        <f>IF($F76&gt;S$6-9,INDEX(DATE!$B$2:$B$4747,$D76+S$6-1),"")</f>
        <v/>
      </c>
      <c r="T76" s="31" t="str">
        <f>IF($F76&gt;T$6-9,INDEX(DATE!$B$2:$B$4747,$D76+T$6-1),"")</f>
        <v/>
      </c>
      <c r="U76" s="31" t="str">
        <f>IF($F76&gt;U$6-9,INDEX(DATE!$B$2:$B$4747,$D76+U$6-1),"")</f>
        <v/>
      </c>
      <c r="V76" s="31" t="str">
        <f>IF($F76&gt;V$6-9,INDEX(DATE!$B$2:$B$4747,$D76+V$6-1),"")</f>
        <v/>
      </c>
      <c r="W76" s="31" t="str">
        <f>IF($F76&gt;W$6-9,INDEX(DATE!$B$2:$B$4747,$D76+W$6-1),"")</f>
        <v/>
      </c>
      <c r="X76" s="31" t="str">
        <f>IF($F76&gt;X$6-9,INDEX(DATE!$B$2:$B$4747,$D76+X$6-1),"")</f>
        <v/>
      </c>
      <c r="Y76" s="31" t="str">
        <f>IF($F76&gt;Y$6-9,INDEX(DATE!$B$2:$B$4747,$D76+Y$6-1),"")</f>
        <v/>
      </c>
      <c r="Z76" s="31" t="str">
        <f>IF($F76&gt;Z$6-9,INDEX(DATE!$B$2:$B$4747,$D76+Z$6-1),"")</f>
        <v/>
      </c>
      <c r="AA76" s="31" t="str">
        <f>IF($F76&gt;AA$6-9,INDEX(DATE!$B$2:$B$4747,$D76+AA$6-1),"")</f>
        <v/>
      </c>
      <c r="AB76" s="31" t="str">
        <f>IF($F76&gt;AB$6-9,INDEX(DATE!$B$2:$B$4747,$D76+AB$6-1),"")</f>
        <v/>
      </c>
      <c r="AC76" s="31" t="str">
        <f>IF($F76&gt;AC$6-9,INDEX(DATE!$B$2:$B$4747,$D76+AC$6-1),"")</f>
        <v/>
      </c>
      <c r="AD76" s="32" t="str">
        <f>IF($F76&gt;AD$6-9,INDEX(DATE!$B$2:$B$4747,$D76+AD$6-1),"")</f>
        <v/>
      </c>
      <c r="AE76" s="11">
        <f t="shared" ref="AE76" ca="1" si="20">SUM(H76&lt;$C$3)+SUM(I76&lt;$C$3)+SUM(J76&lt;$C$3)+SUM(K76&lt;$C$3)+SUM(L76&lt;$C$3)+SUM(M76&lt;$C$3)+SUM(N76&lt;$C$3)+SUM(O76&lt;$C$3)+SUM(P76&lt;$C$3)+SUM(Q76&lt;$C$3)+SUM(R76&lt;$C$3)+SUM(S76&lt;$C$3)+SUM(T76&lt;$C$3)+SUM(U76&lt;$C$3)+SUM(V76&lt;$C$3)+SUM(W76&lt;$C$3)+SUM(X76&lt;$C$3)+SUM(Y76&lt;$C$3)+SUM(Z76&lt;$C$3)+SUM(AA76&lt;$C$3)+SUM(AB76&lt;$C$3)+SUM(AC76&lt;$C$3)+SUM(AD76&lt;$C$3)-10</f>
        <v>0</v>
      </c>
      <c r="AF76" s="45">
        <f t="shared" ref="AF76" si="21">COUNTA(H76:AD76)-COUNTBLANK(H76:AD76)-10</f>
        <v>1</v>
      </c>
    </row>
    <row r="77" spans="2:32" ht="23.4" x14ac:dyDescent="0.25">
      <c r="B77" s="16">
        <v>71</v>
      </c>
      <c r="C77" s="24" t="s">
        <v>69</v>
      </c>
      <c r="D77" s="8">
        <f>MATCH(E77,DATE!$B$2:$B$4747,0)</f>
        <v>2812</v>
      </c>
      <c r="E77" s="9">
        <f>IF($K$2="عادی",INDEX(DATE!$B$2:$B$4747,$D$2+B77-1),IF($K$2="بسیار سریع",INDEX(DATE!$B$2:$B$4747,$D$2+ROUND((B77)/2,0)-1),IF($K$2="بسیار آهسته",INDEX(DATE!$B$2:$B$4747,$D$2+ROUND((B77)*2,0)-1),INDEX(DATE!$B$2:$B$4747,$D$2+(B77-QUOTIENT(B77,$M$3))*2+(IF(($D$2+(B77-QUOTIENT(B77,$M$3))*2)-2=D76,1,0))-2))))</f>
        <v>14050911</v>
      </c>
      <c r="F77" s="40">
        <v>0</v>
      </c>
      <c r="G77" s="37">
        <f t="shared" ca="1" si="19"/>
        <v>-1</v>
      </c>
      <c r="H77" s="31">
        <f t="shared" si="6"/>
        <v>14050911</v>
      </c>
      <c r="I77" s="31">
        <f>INDEX(DATE!$B$2:$B$4747,$D77+I$6-1)</f>
        <v>14050912</v>
      </c>
      <c r="J77" s="31">
        <f>INDEX(DATE!$B$2:$B$4747,$D77+J$6-1)</f>
        <v>14050913</v>
      </c>
      <c r="K77" s="31">
        <f>INDEX(DATE!$B$2:$B$4747,$D77+K$6-1)</f>
        <v>14050914</v>
      </c>
      <c r="L77" s="31">
        <f>INDEX(DATE!$B$2:$B$4747,$D77+L$6-1)</f>
        <v>14050915</v>
      </c>
      <c r="M77" s="31">
        <f>INDEX(DATE!$B$2:$B$4747,$D77+M$6-1)</f>
        <v>14050916</v>
      </c>
      <c r="N77" s="31">
        <f>INDEX(DATE!$B$2:$B$4747,$D77+N$6-1)</f>
        <v>14050917</v>
      </c>
      <c r="O77" s="31">
        <f>INDEX(DATE!$B$2:$B$4747,$D77+O$6-1)</f>
        <v>14050918</v>
      </c>
      <c r="P77" s="31">
        <f>INDEX(DATE!$B$2:$B$4747,$D77+P$6-1)</f>
        <v>14050925</v>
      </c>
      <c r="Q77" s="31">
        <f>INDEX(DATE!$B$2:$B$4747,$D77+Q$6-1)</f>
        <v>14051010</v>
      </c>
      <c r="R77" s="31">
        <f>INDEX(DATE!$B$2:$B$4747,$D77+R$6-1)</f>
        <v>14051110</v>
      </c>
      <c r="S77" s="31" t="str">
        <f>IF($F77&gt;S$6-9,INDEX(DATE!$B$2:$B$4747,$D77+S$6-1),"")</f>
        <v/>
      </c>
      <c r="T77" s="31" t="str">
        <f>IF($F77&gt;T$6-9,INDEX(DATE!$B$2:$B$4747,$D77+T$6-1),"")</f>
        <v/>
      </c>
      <c r="U77" s="31" t="str">
        <f>IF($F77&gt;U$6-9,INDEX(DATE!$B$2:$B$4747,$D77+U$6-1),"")</f>
        <v/>
      </c>
      <c r="V77" s="31" t="str">
        <f>IF($F77&gt;V$6-9,INDEX(DATE!$B$2:$B$4747,$D77+V$6-1),"")</f>
        <v/>
      </c>
      <c r="W77" s="31" t="str">
        <f>IF($F77&gt;W$6-9,INDEX(DATE!$B$2:$B$4747,$D77+W$6-1),"")</f>
        <v/>
      </c>
      <c r="X77" s="31" t="str">
        <f>IF($F77&gt;X$6-9,INDEX(DATE!$B$2:$B$4747,$D77+X$6-1),"")</f>
        <v/>
      </c>
      <c r="Y77" s="31" t="str">
        <f>IF($F77&gt;Y$6-9,INDEX(DATE!$B$2:$B$4747,$D77+Y$6-1),"")</f>
        <v/>
      </c>
      <c r="Z77" s="31" t="str">
        <f>IF($F77&gt;Z$6-9,INDEX(DATE!$B$2:$B$4747,$D77+Z$6-1),"")</f>
        <v/>
      </c>
      <c r="AA77" s="31" t="str">
        <f>IF($F77&gt;AA$6-9,INDEX(DATE!$B$2:$B$4747,$D77+AA$6-1),"")</f>
        <v/>
      </c>
      <c r="AB77" s="31" t="str">
        <f>IF($F77&gt;AB$6-9,INDEX(DATE!$B$2:$B$4747,$D77+AB$6-1),"")</f>
        <v/>
      </c>
      <c r="AC77" s="31" t="str">
        <f>IF($F77&gt;AC$6-9,INDEX(DATE!$B$2:$B$4747,$D77+AC$6-1),"")</f>
        <v/>
      </c>
      <c r="AD77" s="32" t="str">
        <f>IF($F77&gt;AD$6-9,INDEX(DATE!$B$2:$B$4747,$D77+AD$6-1),"")</f>
        <v/>
      </c>
      <c r="AE77" s="11">
        <f t="shared" ref="AE77:AE89" ca="1" si="22">SUM(H77&lt;$C$3)+SUM(I77&lt;$C$3)+SUM(J77&lt;$C$3)+SUM(K77&lt;$C$3)+SUM(L77&lt;$C$3)+SUM(M77&lt;$C$3)+SUM(N77&lt;$C$3)+SUM(O77&lt;$C$3)+SUM(P77&lt;$C$3)+SUM(Q77&lt;$C$3)+SUM(R77&lt;$C$3)+SUM(S77&lt;$C$3)+SUM(T77&lt;$C$3)+SUM(U77&lt;$C$3)+SUM(V77&lt;$C$3)+SUM(W77&lt;$C$3)+SUM(X77&lt;$C$3)+SUM(Y77&lt;$C$3)+SUM(Z77&lt;$C$3)+SUM(AA77&lt;$C$3)+SUM(AB77&lt;$C$3)+SUM(AC77&lt;$C$3)+SUM(AD77&lt;$C$3)</f>
        <v>0</v>
      </c>
      <c r="AF77" s="45">
        <f t="shared" ref="AF77:AF89" si="23">COUNTA(H77:AD77)-COUNTBLANK(H77:AD77)</f>
        <v>11</v>
      </c>
    </row>
    <row r="78" spans="2:32" ht="23.4" x14ac:dyDescent="0.25">
      <c r="B78" s="16">
        <v>72</v>
      </c>
      <c r="C78" s="24" t="s">
        <v>70</v>
      </c>
      <c r="D78" s="8">
        <f>MATCH(E78,DATE!$B$2:$B$4747,0)</f>
        <v>2813</v>
      </c>
      <c r="E78" s="9">
        <f>IF($K$2="عادی",INDEX(DATE!$B$2:$B$4747,$D$2+B78-1),IF($K$2="بسیار سریع",INDEX(DATE!$B$2:$B$4747,$D$2+ROUND((B78)/2,0)-1),IF($K$2="بسیار آهسته",INDEX(DATE!$B$2:$B$4747,$D$2+ROUND((B78)*2,0)-1),INDEX(DATE!$B$2:$B$4747,$D$2+(B78-QUOTIENT(B78,$M$3))*2+(IF(($D$2+(B78-QUOTIENT(B78,$M$3))*2)-2=D77,1,0))-2))))</f>
        <v>14050912</v>
      </c>
      <c r="F78" s="40">
        <v>0</v>
      </c>
      <c r="G78" s="37">
        <f t="shared" ca="1" si="19"/>
        <v>-1</v>
      </c>
      <c r="H78" s="31">
        <f t="shared" si="6"/>
        <v>14050912</v>
      </c>
      <c r="I78" s="31">
        <f>INDEX(DATE!$B$2:$B$4747,$D78+I$6-1)</f>
        <v>14050913</v>
      </c>
      <c r="J78" s="31">
        <f>INDEX(DATE!$B$2:$B$4747,$D78+J$6-1)</f>
        <v>14050914</v>
      </c>
      <c r="K78" s="31">
        <f>INDEX(DATE!$B$2:$B$4747,$D78+K$6-1)</f>
        <v>14050915</v>
      </c>
      <c r="L78" s="31">
        <f>INDEX(DATE!$B$2:$B$4747,$D78+L$6-1)</f>
        <v>14050916</v>
      </c>
      <c r="M78" s="31">
        <f>INDEX(DATE!$B$2:$B$4747,$D78+M$6-1)</f>
        <v>14050917</v>
      </c>
      <c r="N78" s="31">
        <f>INDEX(DATE!$B$2:$B$4747,$D78+N$6-1)</f>
        <v>14050918</v>
      </c>
      <c r="O78" s="31">
        <f>INDEX(DATE!$B$2:$B$4747,$D78+O$6-1)</f>
        <v>14050919</v>
      </c>
      <c r="P78" s="31">
        <f>INDEX(DATE!$B$2:$B$4747,$D78+P$6-1)</f>
        <v>14050926</v>
      </c>
      <c r="Q78" s="31">
        <f>INDEX(DATE!$B$2:$B$4747,$D78+Q$6-1)</f>
        <v>14051011</v>
      </c>
      <c r="R78" s="31">
        <f>INDEX(DATE!$B$2:$B$4747,$D78+R$6-1)</f>
        <v>14051111</v>
      </c>
      <c r="S78" s="31" t="str">
        <f>IF($F78&gt;S$6-9,INDEX(DATE!$B$2:$B$4747,$D78+S$6-1),"")</f>
        <v/>
      </c>
      <c r="T78" s="31" t="str">
        <f>IF($F78&gt;T$6-9,INDEX(DATE!$B$2:$B$4747,$D78+T$6-1),"")</f>
        <v/>
      </c>
      <c r="U78" s="31" t="str">
        <f>IF($F78&gt;U$6-9,INDEX(DATE!$B$2:$B$4747,$D78+U$6-1),"")</f>
        <v/>
      </c>
      <c r="V78" s="31" t="str">
        <f>IF($F78&gt;V$6-9,INDEX(DATE!$B$2:$B$4747,$D78+V$6-1),"")</f>
        <v/>
      </c>
      <c r="W78" s="31" t="str">
        <f>IF($F78&gt;W$6-9,INDEX(DATE!$B$2:$B$4747,$D78+W$6-1),"")</f>
        <v/>
      </c>
      <c r="X78" s="31" t="str">
        <f>IF($F78&gt;X$6-9,INDEX(DATE!$B$2:$B$4747,$D78+X$6-1),"")</f>
        <v/>
      </c>
      <c r="Y78" s="31" t="str">
        <f>IF($F78&gt;Y$6-9,INDEX(DATE!$B$2:$B$4747,$D78+Y$6-1),"")</f>
        <v/>
      </c>
      <c r="Z78" s="31" t="str">
        <f>IF($F78&gt;Z$6-9,INDEX(DATE!$B$2:$B$4747,$D78+Z$6-1),"")</f>
        <v/>
      </c>
      <c r="AA78" s="31" t="str">
        <f>IF($F78&gt;AA$6-9,INDEX(DATE!$B$2:$B$4747,$D78+AA$6-1),"")</f>
        <v/>
      </c>
      <c r="AB78" s="31" t="str">
        <f>IF($F78&gt;AB$6-9,INDEX(DATE!$B$2:$B$4747,$D78+AB$6-1),"")</f>
        <v/>
      </c>
      <c r="AC78" s="31" t="str">
        <f>IF($F78&gt;AC$6-9,INDEX(DATE!$B$2:$B$4747,$D78+AC$6-1),"")</f>
        <v/>
      </c>
      <c r="AD78" s="32" t="str">
        <f>IF($F78&gt;AD$6-9,INDEX(DATE!$B$2:$B$4747,$D78+AD$6-1),"")</f>
        <v/>
      </c>
      <c r="AE78" s="11">
        <f t="shared" ca="1" si="22"/>
        <v>0</v>
      </c>
      <c r="AF78" s="45">
        <f t="shared" si="23"/>
        <v>11</v>
      </c>
    </row>
    <row r="79" spans="2:32" ht="23.4" x14ac:dyDescent="0.25">
      <c r="B79" s="16">
        <v>73</v>
      </c>
      <c r="C79" s="24" t="s">
        <v>71</v>
      </c>
      <c r="D79" s="8">
        <f>MATCH(E79,DATE!$B$2:$B$4747,0)</f>
        <v>2814</v>
      </c>
      <c r="E79" s="9">
        <f>IF($K$2="عادی",INDEX(DATE!$B$2:$B$4747,$D$2+B79-1),IF($K$2="بسیار سریع",INDEX(DATE!$B$2:$B$4747,$D$2+ROUND((B79)/2,0)-1),IF($K$2="بسیار آهسته",INDEX(DATE!$B$2:$B$4747,$D$2+ROUND((B79)*2,0)-1),INDEX(DATE!$B$2:$B$4747,$D$2+(B79-QUOTIENT(B79,$M$3))*2+(IF(($D$2+(B79-QUOTIENT(B79,$M$3))*2)-2=D78,1,0))-2))))</f>
        <v>14050913</v>
      </c>
      <c r="F79" s="40">
        <v>0</v>
      </c>
      <c r="G79" s="37">
        <f t="shared" ca="1" si="19"/>
        <v>-1</v>
      </c>
      <c r="H79" s="31">
        <f t="shared" si="6"/>
        <v>14050913</v>
      </c>
      <c r="I79" s="31">
        <f>INDEX(DATE!$B$2:$B$4747,$D79+I$6-1)</f>
        <v>14050914</v>
      </c>
      <c r="J79" s="31">
        <f>INDEX(DATE!$B$2:$B$4747,$D79+J$6-1)</f>
        <v>14050915</v>
      </c>
      <c r="K79" s="31">
        <f>INDEX(DATE!$B$2:$B$4747,$D79+K$6-1)</f>
        <v>14050916</v>
      </c>
      <c r="L79" s="31">
        <f>INDEX(DATE!$B$2:$B$4747,$D79+L$6-1)</f>
        <v>14050917</v>
      </c>
      <c r="M79" s="31">
        <f>INDEX(DATE!$B$2:$B$4747,$D79+M$6-1)</f>
        <v>14050918</v>
      </c>
      <c r="N79" s="31">
        <f>INDEX(DATE!$B$2:$B$4747,$D79+N$6-1)</f>
        <v>14050919</v>
      </c>
      <c r="O79" s="31">
        <f>INDEX(DATE!$B$2:$B$4747,$D79+O$6-1)</f>
        <v>14050920</v>
      </c>
      <c r="P79" s="31">
        <f>INDEX(DATE!$B$2:$B$4747,$D79+P$6-1)</f>
        <v>14050927</v>
      </c>
      <c r="Q79" s="31">
        <f>INDEX(DATE!$B$2:$B$4747,$D79+Q$6-1)</f>
        <v>14051012</v>
      </c>
      <c r="R79" s="31">
        <f>INDEX(DATE!$B$2:$B$4747,$D79+R$6-1)</f>
        <v>14051112</v>
      </c>
      <c r="S79" s="31" t="str">
        <f>IF($F79&gt;S$6-9,INDEX(DATE!$B$2:$B$4747,$D79+S$6-1),"")</f>
        <v/>
      </c>
      <c r="T79" s="31" t="str">
        <f>IF($F79&gt;T$6-9,INDEX(DATE!$B$2:$B$4747,$D79+T$6-1),"")</f>
        <v/>
      </c>
      <c r="U79" s="31" t="str">
        <f>IF($F79&gt;U$6-9,INDEX(DATE!$B$2:$B$4747,$D79+U$6-1),"")</f>
        <v/>
      </c>
      <c r="V79" s="31" t="str">
        <f>IF($F79&gt;V$6-9,INDEX(DATE!$B$2:$B$4747,$D79+V$6-1),"")</f>
        <v/>
      </c>
      <c r="W79" s="31" t="str">
        <f>IF($F79&gt;W$6-9,INDEX(DATE!$B$2:$B$4747,$D79+W$6-1),"")</f>
        <v/>
      </c>
      <c r="X79" s="31" t="str">
        <f>IF($F79&gt;X$6-9,INDEX(DATE!$B$2:$B$4747,$D79+X$6-1),"")</f>
        <v/>
      </c>
      <c r="Y79" s="31" t="str">
        <f>IF($F79&gt;Y$6-9,INDEX(DATE!$B$2:$B$4747,$D79+Y$6-1),"")</f>
        <v/>
      </c>
      <c r="Z79" s="31" t="str">
        <f>IF($F79&gt;Z$6-9,INDEX(DATE!$B$2:$B$4747,$D79+Z$6-1),"")</f>
        <v/>
      </c>
      <c r="AA79" s="31" t="str">
        <f>IF($F79&gt;AA$6-9,INDEX(DATE!$B$2:$B$4747,$D79+AA$6-1),"")</f>
        <v/>
      </c>
      <c r="AB79" s="31" t="str">
        <f>IF($F79&gt;AB$6-9,INDEX(DATE!$B$2:$B$4747,$D79+AB$6-1),"")</f>
        <v/>
      </c>
      <c r="AC79" s="31" t="str">
        <f>IF($F79&gt;AC$6-9,INDEX(DATE!$B$2:$B$4747,$D79+AC$6-1),"")</f>
        <v/>
      </c>
      <c r="AD79" s="32" t="str">
        <f>IF($F79&gt;AD$6-9,INDEX(DATE!$B$2:$B$4747,$D79+AD$6-1),"")</f>
        <v/>
      </c>
      <c r="AE79" s="11">
        <f t="shared" ca="1" si="22"/>
        <v>0</v>
      </c>
      <c r="AF79" s="45">
        <f t="shared" si="23"/>
        <v>11</v>
      </c>
    </row>
    <row r="80" spans="2:32" ht="23.4" x14ac:dyDescent="0.25">
      <c r="B80" s="16">
        <v>74</v>
      </c>
      <c r="C80" s="24" t="s">
        <v>72</v>
      </c>
      <c r="D80" s="8">
        <f>MATCH(E80,DATE!$B$2:$B$4747,0)</f>
        <v>2815</v>
      </c>
      <c r="E80" s="9">
        <f>IF($K$2="عادی",INDEX(DATE!$B$2:$B$4747,$D$2+B80-1),IF($K$2="بسیار سریع",INDEX(DATE!$B$2:$B$4747,$D$2+ROUND((B80)/2,0)-1),IF($K$2="بسیار آهسته",INDEX(DATE!$B$2:$B$4747,$D$2+ROUND((B80)*2,0)-1),INDEX(DATE!$B$2:$B$4747,$D$2+(B80-QUOTIENT(B80,$M$3))*2+(IF(($D$2+(B80-QUOTIENT(B80,$M$3))*2)-2=D79,1,0))-2))))</f>
        <v>14050914</v>
      </c>
      <c r="F80" s="40">
        <v>0</v>
      </c>
      <c r="G80" s="37">
        <f t="shared" ca="1" si="19"/>
        <v>-1</v>
      </c>
      <c r="H80" s="31">
        <f t="shared" si="6"/>
        <v>14050914</v>
      </c>
      <c r="I80" s="31">
        <f>INDEX(DATE!$B$2:$B$4747,$D80+I$6-1)</f>
        <v>14050915</v>
      </c>
      <c r="J80" s="31">
        <f>INDEX(DATE!$B$2:$B$4747,$D80+J$6-1)</f>
        <v>14050916</v>
      </c>
      <c r="K80" s="31">
        <f>INDEX(DATE!$B$2:$B$4747,$D80+K$6-1)</f>
        <v>14050917</v>
      </c>
      <c r="L80" s="31">
        <f>INDEX(DATE!$B$2:$B$4747,$D80+L$6-1)</f>
        <v>14050918</v>
      </c>
      <c r="M80" s="31">
        <f>INDEX(DATE!$B$2:$B$4747,$D80+M$6-1)</f>
        <v>14050919</v>
      </c>
      <c r="N80" s="31">
        <f>INDEX(DATE!$B$2:$B$4747,$D80+N$6-1)</f>
        <v>14050920</v>
      </c>
      <c r="O80" s="31">
        <f>INDEX(DATE!$B$2:$B$4747,$D80+O$6-1)</f>
        <v>14050921</v>
      </c>
      <c r="P80" s="31">
        <f>INDEX(DATE!$B$2:$B$4747,$D80+P$6-1)</f>
        <v>14050928</v>
      </c>
      <c r="Q80" s="31">
        <f>INDEX(DATE!$B$2:$B$4747,$D80+Q$6-1)</f>
        <v>14051013</v>
      </c>
      <c r="R80" s="31">
        <f>INDEX(DATE!$B$2:$B$4747,$D80+R$6-1)</f>
        <v>14051113</v>
      </c>
      <c r="S80" s="31" t="str">
        <f>IF($F80&gt;S$6-9,INDEX(DATE!$B$2:$B$4747,$D80+S$6-1),"")</f>
        <v/>
      </c>
      <c r="T80" s="31" t="str">
        <f>IF($F80&gt;T$6-9,INDEX(DATE!$B$2:$B$4747,$D80+T$6-1),"")</f>
        <v/>
      </c>
      <c r="U80" s="31" t="str">
        <f>IF($F80&gt;U$6-9,INDEX(DATE!$B$2:$B$4747,$D80+U$6-1),"")</f>
        <v/>
      </c>
      <c r="V80" s="31" t="str">
        <f>IF($F80&gt;V$6-9,INDEX(DATE!$B$2:$B$4747,$D80+V$6-1),"")</f>
        <v/>
      </c>
      <c r="W80" s="31" t="str">
        <f>IF($F80&gt;W$6-9,INDEX(DATE!$B$2:$B$4747,$D80+W$6-1),"")</f>
        <v/>
      </c>
      <c r="X80" s="31" t="str">
        <f>IF($F80&gt;X$6-9,INDEX(DATE!$B$2:$B$4747,$D80+X$6-1),"")</f>
        <v/>
      </c>
      <c r="Y80" s="31" t="str">
        <f>IF($F80&gt;Y$6-9,INDEX(DATE!$B$2:$B$4747,$D80+Y$6-1),"")</f>
        <v/>
      </c>
      <c r="Z80" s="31" t="str">
        <f>IF($F80&gt;Z$6-9,INDEX(DATE!$B$2:$B$4747,$D80+Z$6-1),"")</f>
        <v/>
      </c>
      <c r="AA80" s="31" t="str">
        <f>IF($F80&gt;AA$6-9,INDEX(DATE!$B$2:$B$4747,$D80+AA$6-1),"")</f>
        <v/>
      </c>
      <c r="AB80" s="31" t="str">
        <f>IF($F80&gt;AB$6-9,INDEX(DATE!$B$2:$B$4747,$D80+AB$6-1),"")</f>
        <v/>
      </c>
      <c r="AC80" s="31" t="str">
        <f>IF($F80&gt;AC$6-9,INDEX(DATE!$B$2:$B$4747,$D80+AC$6-1),"")</f>
        <v/>
      </c>
      <c r="AD80" s="32" t="str">
        <f>IF($F80&gt;AD$6-9,INDEX(DATE!$B$2:$B$4747,$D80+AD$6-1),"")</f>
        <v/>
      </c>
      <c r="AE80" s="11">
        <f t="shared" ca="1" si="22"/>
        <v>0</v>
      </c>
      <c r="AF80" s="45">
        <f t="shared" si="23"/>
        <v>11</v>
      </c>
    </row>
    <row r="81" spans="2:32" ht="23.4" x14ac:dyDescent="0.25">
      <c r="B81" s="16">
        <v>75</v>
      </c>
      <c r="C81" s="24" t="s">
        <v>73</v>
      </c>
      <c r="D81" s="8">
        <f>MATCH(E81,DATE!$B$2:$B$4747,0)</f>
        <v>2816</v>
      </c>
      <c r="E81" s="9">
        <f>IF($K$2="عادی",INDEX(DATE!$B$2:$B$4747,$D$2+B81-1),IF($K$2="بسیار سریع",INDEX(DATE!$B$2:$B$4747,$D$2+ROUND((B81)/2,0)-1),IF($K$2="بسیار آهسته",INDEX(DATE!$B$2:$B$4747,$D$2+ROUND((B81)*2,0)-1),INDEX(DATE!$B$2:$B$4747,$D$2+(B81-QUOTIENT(B81,$M$3))*2+(IF(($D$2+(B81-QUOTIENT(B81,$M$3))*2)-2=D80,1,0))-2))))</f>
        <v>14050915</v>
      </c>
      <c r="F81" s="40">
        <v>0</v>
      </c>
      <c r="G81" s="37">
        <f t="shared" ca="1" si="19"/>
        <v>-1</v>
      </c>
      <c r="H81" s="31">
        <f t="shared" si="6"/>
        <v>14050915</v>
      </c>
      <c r="I81" s="31">
        <f>INDEX(DATE!$B$2:$B$4747,$D81+I$6-1)</f>
        <v>14050916</v>
      </c>
      <c r="J81" s="31">
        <f>INDEX(DATE!$B$2:$B$4747,$D81+J$6-1)</f>
        <v>14050917</v>
      </c>
      <c r="K81" s="31">
        <f>INDEX(DATE!$B$2:$B$4747,$D81+K$6-1)</f>
        <v>14050918</v>
      </c>
      <c r="L81" s="31">
        <f>INDEX(DATE!$B$2:$B$4747,$D81+L$6-1)</f>
        <v>14050919</v>
      </c>
      <c r="M81" s="31">
        <f>INDEX(DATE!$B$2:$B$4747,$D81+M$6-1)</f>
        <v>14050920</v>
      </c>
      <c r="N81" s="31">
        <f>INDEX(DATE!$B$2:$B$4747,$D81+N$6-1)</f>
        <v>14050921</v>
      </c>
      <c r="O81" s="31">
        <f>INDEX(DATE!$B$2:$B$4747,$D81+O$6-1)</f>
        <v>14050922</v>
      </c>
      <c r="P81" s="31">
        <f>INDEX(DATE!$B$2:$B$4747,$D81+P$6-1)</f>
        <v>14050929</v>
      </c>
      <c r="Q81" s="31">
        <f>INDEX(DATE!$B$2:$B$4747,$D81+Q$6-1)</f>
        <v>14051014</v>
      </c>
      <c r="R81" s="31">
        <f>INDEX(DATE!$B$2:$B$4747,$D81+R$6-1)</f>
        <v>14051114</v>
      </c>
      <c r="S81" s="31" t="str">
        <f>IF($F81&gt;S$6-9,INDEX(DATE!$B$2:$B$4747,$D81+S$6-1),"")</f>
        <v/>
      </c>
      <c r="T81" s="31" t="str">
        <f>IF($F81&gt;T$6-9,INDEX(DATE!$B$2:$B$4747,$D81+T$6-1),"")</f>
        <v/>
      </c>
      <c r="U81" s="31" t="str">
        <f>IF($F81&gt;U$6-9,INDEX(DATE!$B$2:$B$4747,$D81+U$6-1),"")</f>
        <v/>
      </c>
      <c r="V81" s="31" t="str">
        <f>IF($F81&gt;V$6-9,INDEX(DATE!$B$2:$B$4747,$D81+V$6-1),"")</f>
        <v/>
      </c>
      <c r="W81" s="31" t="str">
        <f>IF($F81&gt;W$6-9,INDEX(DATE!$B$2:$B$4747,$D81+W$6-1),"")</f>
        <v/>
      </c>
      <c r="X81" s="31" t="str">
        <f>IF($F81&gt;X$6-9,INDEX(DATE!$B$2:$B$4747,$D81+X$6-1),"")</f>
        <v/>
      </c>
      <c r="Y81" s="31" t="str">
        <f>IF($F81&gt;Y$6-9,INDEX(DATE!$B$2:$B$4747,$D81+Y$6-1),"")</f>
        <v/>
      </c>
      <c r="Z81" s="31" t="str">
        <f>IF($F81&gt;Z$6-9,INDEX(DATE!$B$2:$B$4747,$D81+Z$6-1),"")</f>
        <v/>
      </c>
      <c r="AA81" s="31" t="str">
        <f>IF($F81&gt;AA$6-9,INDEX(DATE!$B$2:$B$4747,$D81+AA$6-1),"")</f>
        <v/>
      </c>
      <c r="AB81" s="31" t="str">
        <f>IF($F81&gt;AB$6-9,INDEX(DATE!$B$2:$B$4747,$D81+AB$6-1),"")</f>
        <v/>
      </c>
      <c r="AC81" s="31" t="str">
        <f>IF($F81&gt;AC$6-9,INDEX(DATE!$B$2:$B$4747,$D81+AC$6-1),"")</f>
        <v/>
      </c>
      <c r="AD81" s="32" t="str">
        <f>IF($F81&gt;AD$6-9,INDEX(DATE!$B$2:$B$4747,$D81+AD$6-1),"")</f>
        <v/>
      </c>
      <c r="AE81" s="11">
        <f t="shared" ca="1" si="22"/>
        <v>0</v>
      </c>
      <c r="AF81" s="45">
        <f t="shared" si="23"/>
        <v>11</v>
      </c>
    </row>
    <row r="82" spans="2:32" ht="23.4" x14ac:dyDescent="0.25">
      <c r="B82" s="16">
        <v>76</v>
      </c>
      <c r="C82" s="24" t="s">
        <v>74</v>
      </c>
      <c r="D82" s="8">
        <f>MATCH(E82,DATE!$B$2:$B$4747,0)</f>
        <v>2817</v>
      </c>
      <c r="E82" s="9">
        <f>IF($K$2="عادی",INDEX(DATE!$B$2:$B$4747,$D$2+B82-1),IF($K$2="بسیار سریع",INDEX(DATE!$B$2:$B$4747,$D$2+ROUND((B82)/2,0)-1),IF($K$2="بسیار آهسته",INDEX(DATE!$B$2:$B$4747,$D$2+ROUND((B82)*2,0)-1),INDEX(DATE!$B$2:$B$4747,$D$2+(B82-QUOTIENT(B82,$M$3))*2+(IF(($D$2+(B82-QUOTIENT(B82,$M$3))*2)-2=D81,1,0))-2))))</f>
        <v>14050916</v>
      </c>
      <c r="F82" s="40">
        <v>0</v>
      </c>
      <c r="G82" s="37">
        <f t="shared" ca="1" si="19"/>
        <v>-1</v>
      </c>
      <c r="H82" s="31">
        <f t="shared" si="6"/>
        <v>14050916</v>
      </c>
      <c r="I82" s="31">
        <f>INDEX(DATE!$B$2:$B$4747,$D82+I$6-1)</f>
        <v>14050917</v>
      </c>
      <c r="J82" s="31">
        <f>INDEX(DATE!$B$2:$B$4747,$D82+J$6-1)</f>
        <v>14050918</v>
      </c>
      <c r="K82" s="31">
        <f>INDEX(DATE!$B$2:$B$4747,$D82+K$6-1)</f>
        <v>14050919</v>
      </c>
      <c r="L82" s="31">
        <f>INDEX(DATE!$B$2:$B$4747,$D82+L$6-1)</f>
        <v>14050920</v>
      </c>
      <c r="M82" s="31">
        <f>INDEX(DATE!$B$2:$B$4747,$D82+M$6-1)</f>
        <v>14050921</v>
      </c>
      <c r="N82" s="31">
        <f>INDEX(DATE!$B$2:$B$4747,$D82+N$6-1)</f>
        <v>14050922</v>
      </c>
      <c r="O82" s="31">
        <f>INDEX(DATE!$B$2:$B$4747,$D82+O$6-1)</f>
        <v>14050923</v>
      </c>
      <c r="P82" s="31">
        <f>INDEX(DATE!$B$2:$B$4747,$D82+P$6-1)</f>
        <v>14050930</v>
      </c>
      <c r="Q82" s="31">
        <f>INDEX(DATE!$B$2:$B$4747,$D82+Q$6-1)</f>
        <v>14051015</v>
      </c>
      <c r="R82" s="31">
        <f>INDEX(DATE!$B$2:$B$4747,$D82+R$6-1)</f>
        <v>14051115</v>
      </c>
      <c r="S82" s="31" t="str">
        <f>IF($F82&gt;S$6-9,INDEX(DATE!$B$2:$B$4747,$D82+S$6-1),"")</f>
        <v/>
      </c>
      <c r="T82" s="31" t="str">
        <f>IF($F82&gt;T$6-9,INDEX(DATE!$B$2:$B$4747,$D82+T$6-1),"")</f>
        <v/>
      </c>
      <c r="U82" s="31" t="str">
        <f>IF($F82&gt;U$6-9,INDEX(DATE!$B$2:$B$4747,$D82+U$6-1),"")</f>
        <v/>
      </c>
      <c r="V82" s="31" t="str">
        <f>IF($F82&gt;V$6-9,INDEX(DATE!$B$2:$B$4747,$D82+V$6-1),"")</f>
        <v/>
      </c>
      <c r="W82" s="31" t="str">
        <f>IF($F82&gt;W$6-9,INDEX(DATE!$B$2:$B$4747,$D82+W$6-1),"")</f>
        <v/>
      </c>
      <c r="X82" s="31" t="str">
        <f>IF($F82&gt;X$6-9,INDEX(DATE!$B$2:$B$4747,$D82+X$6-1),"")</f>
        <v/>
      </c>
      <c r="Y82" s="31" t="str">
        <f>IF($F82&gt;Y$6-9,INDEX(DATE!$B$2:$B$4747,$D82+Y$6-1),"")</f>
        <v/>
      </c>
      <c r="Z82" s="31" t="str">
        <f>IF($F82&gt;Z$6-9,INDEX(DATE!$B$2:$B$4747,$D82+Z$6-1),"")</f>
        <v/>
      </c>
      <c r="AA82" s="31" t="str">
        <f>IF($F82&gt;AA$6-9,INDEX(DATE!$B$2:$B$4747,$D82+AA$6-1),"")</f>
        <v/>
      </c>
      <c r="AB82" s="31" t="str">
        <f>IF($F82&gt;AB$6-9,INDEX(DATE!$B$2:$B$4747,$D82+AB$6-1),"")</f>
        <v/>
      </c>
      <c r="AC82" s="31" t="str">
        <f>IF($F82&gt;AC$6-9,INDEX(DATE!$B$2:$B$4747,$D82+AC$6-1),"")</f>
        <v/>
      </c>
      <c r="AD82" s="32" t="str">
        <f>IF($F82&gt;AD$6-9,INDEX(DATE!$B$2:$B$4747,$D82+AD$6-1),"")</f>
        <v/>
      </c>
      <c r="AE82" s="11">
        <f t="shared" ca="1" si="22"/>
        <v>0</v>
      </c>
      <c r="AF82" s="45">
        <f t="shared" si="23"/>
        <v>11</v>
      </c>
    </row>
    <row r="83" spans="2:32" ht="23.4" x14ac:dyDescent="0.25">
      <c r="B83" s="16">
        <v>77</v>
      </c>
      <c r="C83" s="24" t="s">
        <v>75</v>
      </c>
      <c r="D83" s="8">
        <f>MATCH(E83,DATE!$B$2:$B$4747,0)</f>
        <v>2818</v>
      </c>
      <c r="E83" s="9">
        <f>IF($K$2="عادی",INDEX(DATE!$B$2:$B$4747,$D$2+B83-1),IF($K$2="بسیار سریع",INDEX(DATE!$B$2:$B$4747,$D$2+ROUND((B83)/2,0)-1),IF($K$2="بسیار آهسته",INDEX(DATE!$B$2:$B$4747,$D$2+ROUND((B83)*2,0)-1),INDEX(DATE!$B$2:$B$4747,$D$2+(B83-QUOTIENT(B83,$M$3))*2+(IF(($D$2+(B83-QUOTIENT(B83,$M$3))*2)-2=D82,1,0))-2))))</f>
        <v>14050917</v>
      </c>
      <c r="F83" s="40">
        <v>0</v>
      </c>
      <c r="G83" s="37">
        <f t="shared" ca="1" si="19"/>
        <v>-1</v>
      </c>
      <c r="H83" s="31">
        <f t="shared" si="6"/>
        <v>14050917</v>
      </c>
      <c r="I83" s="31">
        <f>INDEX(DATE!$B$2:$B$4747,$D83+I$6-1)</f>
        <v>14050918</v>
      </c>
      <c r="J83" s="31">
        <f>INDEX(DATE!$B$2:$B$4747,$D83+J$6-1)</f>
        <v>14050919</v>
      </c>
      <c r="K83" s="31">
        <f>INDEX(DATE!$B$2:$B$4747,$D83+K$6-1)</f>
        <v>14050920</v>
      </c>
      <c r="L83" s="31">
        <f>INDEX(DATE!$B$2:$B$4747,$D83+L$6-1)</f>
        <v>14050921</v>
      </c>
      <c r="M83" s="31">
        <f>INDEX(DATE!$B$2:$B$4747,$D83+M$6-1)</f>
        <v>14050922</v>
      </c>
      <c r="N83" s="31">
        <f>INDEX(DATE!$B$2:$B$4747,$D83+N$6-1)</f>
        <v>14050923</v>
      </c>
      <c r="O83" s="31">
        <f>INDEX(DATE!$B$2:$B$4747,$D83+O$6-1)</f>
        <v>14050924</v>
      </c>
      <c r="P83" s="31">
        <f>INDEX(DATE!$B$2:$B$4747,$D83+P$6-1)</f>
        <v>14051001</v>
      </c>
      <c r="Q83" s="31">
        <f>INDEX(DATE!$B$2:$B$4747,$D83+Q$6-1)</f>
        <v>14051016</v>
      </c>
      <c r="R83" s="31">
        <f>INDEX(DATE!$B$2:$B$4747,$D83+R$6-1)</f>
        <v>14051116</v>
      </c>
      <c r="S83" s="31" t="str">
        <f>IF($F83&gt;S$6-9,INDEX(DATE!$B$2:$B$4747,$D83+S$6-1),"")</f>
        <v/>
      </c>
      <c r="T83" s="31" t="str">
        <f>IF($F83&gt;T$6-9,INDEX(DATE!$B$2:$B$4747,$D83+T$6-1),"")</f>
        <v/>
      </c>
      <c r="U83" s="31" t="str">
        <f>IF($F83&gt;U$6-9,INDEX(DATE!$B$2:$B$4747,$D83+U$6-1),"")</f>
        <v/>
      </c>
      <c r="V83" s="31" t="str">
        <f>IF($F83&gt;V$6-9,INDEX(DATE!$B$2:$B$4747,$D83+V$6-1),"")</f>
        <v/>
      </c>
      <c r="W83" s="31" t="str">
        <f>IF($F83&gt;W$6-9,INDEX(DATE!$B$2:$B$4747,$D83+W$6-1),"")</f>
        <v/>
      </c>
      <c r="X83" s="31" t="str">
        <f>IF($F83&gt;X$6-9,INDEX(DATE!$B$2:$B$4747,$D83+X$6-1),"")</f>
        <v/>
      </c>
      <c r="Y83" s="31" t="str">
        <f>IF($F83&gt;Y$6-9,INDEX(DATE!$B$2:$B$4747,$D83+Y$6-1),"")</f>
        <v/>
      </c>
      <c r="Z83" s="31" t="str">
        <f>IF($F83&gt;Z$6-9,INDEX(DATE!$B$2:$B$4747,$D83+Z$6-1),"")</f>
        <v/>
      </c>
      <c r="AA83" s="31" t="str">
        <f>IF($F83&gt;AA$6-9,INDEX(DATE!$B$2:$B$4747,$D83+AA$6-1),"")</f>
        <v/>
      </c>
      <c r="AB83" s="31" t="str">
        <f>IF($F83&gt;AB$6-9,INDEX(DATE!$B$2:$B$4747,$D83+AB$6-1),"")</f>
        <v/>
      </c>
      <c r="AC83" s="31" t="str">
        <f>IF($F83&gt;AC$6-9,INDEX(DATE!$B$2:$B$4747,$D83+AC$6-1),"")</f>
        <v/>
      </c>
      <c r="AD83" s="32" t="str">
        <f>IF($F83&gt;AD$6-9,INDEX(DATE!$B$2:$B$4747,$D83+AD$6-1),"")</f>
        <v/>
      </c>
      <c r="AE83" s="11">
        <f t="shared" ca="1" si="22"/>
        <v>0</v>
      </c>
      <c r="AF83" s="45">
        <f t="shared" si="23"/>
        <v>11</v>
      </c>
    </row>
    <row r="84" spans="2:32" ht="23.4" x14ac:dyDescent="0.25">
      <c r="B84" s="16">
        <v>78</v>
      </c>
      <c r="C84" s="24" t="s">
        <v>76</v>
      </c>
      <c r="D84" s="8">
        <f>MATCH(E84,DATE!$B$2:$B$4747,0)</f>
        <v>2819</v>
      </c>
      <c r="E84" s="9">
        <f>IF($K$2="عادی",INDEX(DATE!$B$2:$B$4747,$D$2+B84-1),IF($K$2="بسیار سریع",INDEX(DATE!$B$2:$B$4747,$D$2+ROUND((B84)/2,0)-1),IF($K$2="بسیار آهسته",INDEX(DATE!$B$2:$B$4747,$D$2+ROUND((B84)*2,0)-1),INDEX(DATE!$B$2:$B$4747,$D$2+(B84-QUOTIENT(B84,$M$3))*2+(IF(($D$2+(B84-QUOTIENT(B84,$M$3))*2)-2=D83,1,0))-2))))</f>
        <v>14050918</v>
      </c>
      <c r="F84" s="40">
        <v>0</v>
      </c>
      <c r="G84" s="37">
        <f t="shared" ca="1" si="19"/>
        <v>-1</v>
      </c>
      <c r="H84" s="31">
        <f t="shared" si="6"/>
        <v>14050918</v>
      </c>
      <c r="I84" s="31">
        <f>INDEX(DATE!$B$2:$B$4747,$D84+I$6-1)</f>
        <v>14050919</v>
      </c>
      <c r="J84" s="31">
        <f>INDEX(DATE!$B$2:$B$4747,$D84+J$6-1)</f>
        <v>14050920</v>
      </c>
      <c r="K84" s="31">
        <f>INDEX(DATE!$B$2:$B$4747,$D84+K$6-1)</f>
        <v>14050921</v>
      </c>
      <c r="L84" s="31">
        <f>INDEX(DATE!$B$2:$B$4747,$D84+L$6-1)</f>
        <v>14050922</v>
      </c>
      <c r="M84" s="31">
        <f>INDEX(DATE!$B$2:$B$4747,$D84+M$6-1)</f>
        <v>14050923</v>
      </c>
      <c r="N84" s="31">
        <f>INDEX(DATE!$B$2:$B$4747,$D84+N$6-1)</f>
        <v>14050924</v>
      </c>
      <c r="O84" s="31">
        <f>INDEX(DATE!$B$2:$B$4747,$D84+O$6-1)</f>
        <v>14050925</v>
      </c>
      <c r="P84" s="31">
        <f>INDEX(DATE!$B$2:$B$4747,$D84+P$6-1)</f>
        <v>14051002</v>
      </c>
      <c r="Q84" s="31">
        <f>INDEX(DATE!$B$2:$B$4747,$D84+Q$6-1)</f>
        <v>14051017</v>
      </c>
      <c r="R84" s="31">
        <f>INDEX(DATE!$B$2:$B$4747,$D84+R$6-1)</f>
        <v>14051117</v>
      </c>
      <c r="S84" s="31" t="str">
        <f>IF($F84&gt;S$6-9,INDEX(DATE!$B$2:$B$4747,$D84+S$6-1),"")</f>
        <v/>
      </c>
      <c r="T84" s="31" t="str">
        <f>IF($F84&gt;T$6-9,INDEX(DATE!$B$2:$B$4747,$D84+T$6-1),"")</f>
        <v/>
      </c>
      <c r="U84" s="31" t="str">
        <f>IF($F84&gt;U$6-9,INDEX(DATE!$B$2:$B$4747,$D84+U$6-1),"")</f>
        <v/>
      </c>
      <c r="V84" s="31" t="str">
        <f>IF($F84&gt;V$6-9,INDEX(DATE!$B$2:$B$4747,$D84+V$6-1),"")</f>
        <v/>
      </c>
      <c r="W84" s="31" t="str">
        <f>IF($F84&gt;W$6-9,INDEX(DATE!$B$2:$B$4747,$D84+W$6-1),"")</f>
        <v/>
      </c>
      <c r="X84" s="31" t="str">
        <f>IF($F84&gt;X$6-9,INDEX(DATE!$B$2:$B$4747,$D84+X$6-1),"")</f>
        <v/>
      </c>
      <c r="Y84" s="31" t="str">
        <f>IF($F84&gt;Y$6-9,INDEX(DATE!$B$2:$B$4747,$D84+Y$6-1),"")</f>
        <v/>
      </c>
      <c r="Z84" s="31" t="str">
        <f>IF($F84&gt;Z$6-9,INDEX(DATE!$B$2:$B$4747,$D84+Z$6-1),"")</f>
        <v/>
      </c>
      <c r="AA84" s="31" t="str">
        <f>IF($F84&gt;AA$6-9,INDEX(DATE!$B$2:$B$4747,$D84+AA$6-1),"")</f>
        <v/>
      </c>
      <c r="AB84" s="31" t="str">
        <f>IF($F84&gt;AB$6-9,INDEX(DATE!$B$2:$B$4747,$D84+AB$6-1),"")</f>
        <v/>
      </c>
      <c r="AC84" s="31" t="str">
        <f>IF($F84&gt;AC$6-9,INDEX(DATE!$B$2:$B$4747,$D84+AC$6-1),"")</f>
        <v/>
      </c>
      <c r="AD84" s="32" t="str">
        <f>IF($F84&gt;AD$6-9,INDEX(DATE!$B$2:$B$4747,$D84+AD$6-1),"")</f>
        <v/>
      </c>
      <c r="AE84" s="11">
        <f t="shared" ca="1" si="22"/>
        <v>0</v>
      </c>
      <c r="AF84" s="45">
        <f t="shared" si="23"/>
        <v>11</v>
      </c>
    </row>
    <row r="85" spans="2:32" ht="23.4" x14ac:dyDescent="0.25">
      <c r="B85" s="16">
        <v>79</v>
      </c>
      <c r="C85" s="24" t="s">
        <v>77</v>
      </c>
      <c r="D85" s="8">
        <f>MATCH(E85,DATE!$B$2:$B$4747,0)</f>
        <v>2820</v>
      </c>
      <c r="E85" s="9">
        <f>IF($K$2="عادی",INDEX(DATE!$B$2:$B$4747,$D$2+B85-1),IF($K$2="بسیار سریع",INDEX(DATE!$B$2:$B$4747,$D$2+ROUND((B85)/2,0)-1),IF($K$2="بسیار آهسته",INDEX(DATE!$B$2:$B$4747,$D$2+ROUND((B85)*2,0)-1),INDEX(DATE!$B$2:$B$4747,$D$2+(B85-QUOTIENT(B85,$M$3))*2+(IF(($D$2+(B85-QUOTIENT(B85,$M$3))*2)-2=D84,1,0))-2))))</f>
        <v>14050919</v>
      </c>
      <c r="F85" s="40">
        <v>0</v>
      </c>
      <c r="G85" s="37">
        <f t="shared" ca="1" si="19"/>
        <v>-1</v>
      </c>
      <c r="H85" s="31">
        <f t="shared" si="6"/>
        <v>14050919</v>
      </c>
      <c r="I85" s="31">
        <f>INDEX(DATE!$B$2:$B$4747,$D85+I$6-1)</f>
        <v>14050920</v>
      </c>
      <c r="J85" s="31">
        <f>INDEX(DATE!$B$2:$B$4747,$D85+J$6-1)</f>
        <v>14050921</v>
      </c>
      <c r="K85" s="31">
        <f>INDEX(DATE!$B$2:$B$4747,$D85+K$6-1)</f>
        <v>14050922</v>
      </c>
      <c r="L85" s="31">
        <f>INDEX(DATE!$B$2:$B$4747,$D85+L$6-1)</f>
        <v>14050923</v>
      </c>
      <c r="M85" s="31">
        <f>INDEX(DATE!$B$2:$B$4747,$D85+M$6-1)</f>
        <v>14050924</v>
      </c>
      <c r="N85" s="31">
        <f>INDEX(DATE!$B$2:$B$4747,$D85+N$6-1)</f>
        <v>14050925</v>
      </c>
      <c r="O85" s="31">
        <f>INDEX(DATE!$B$2:$B$4747,$D85+O$6-1)</f>
        <v>14050926</v>
      </c>
      <c r="P85" s="31">
        <f>INDEX(DATE!$B$2:$B$4747,$D85+P$6-1)</f>
        <v>14051003</v>
      </c>
      <c r="Q85" s="31">
        <f>INDEX(DATE!$B$2:$B$4747,$D85+Q$6-1)</f>
        <v>14051018</v>
      </c>
      <c r="R85" s="31">
        <f>INDEX(DATE!$B$2:$B$4747,$D85+R$6-1)</f>
        <v>14051118</v>
      </c>
      <c r="S85" s="31" t="str">
        <f>IF($F85&gt;S$6-9,INDEX(DATE!$B$2:$B$4747,$D85+S$6-1),"")</f>
        <v/>
      </c>
      <c r="T85" s="31" t="str">
        <f>IF($F85&gt;T$6-9,INDEX(DATE!$B$2:$B$4747,$D85+T$6-1),"")</f>
        <v/>
      </c>
      <c r="U85" s="31" t="str">
        <f>IF($F85&gt;U$6-9,INDEX(DATE!$B$2:$B$4747,$D85+U$6-1),"")</f>
        <v/>
      </c>
      <c r="V85" s="31" t="str">
        <f>IF($F85&gt;V$6-9,INDEX(DATE!$B$2:$B$4747,$D85+V$6-1),"")</f>
        <v/>
      </c>
      <c r="W85" s="31" t="str">
        <f>IF($F85&gt;W$6-9,INDEX(DATE!$B$2:$B$4747,$D85+W$6-1),"")</f>
        <v/>
      </c>
      <c r="X85" s="31" t="str">
        <f>IF($F85&gt;X$6-9,INDEX(DATE!$B$2:$B$4747,$D85+X$6-1),"")</f>
        <v/>
      </c>
      <c r="Y85" s="31" t="str">
        <f>IF($F85&gt;Y$6-9,INDEX(DATE!$B$2:$B$4747,$D85+Y$6-1),"")</f>
        <v/>
      </c>
      <c r="Z85" s="31" t="str">
        <f>IF($F85&gt;Z$6-9,INDEX(DATE!$B$2:$B$4747,$D85+Z$6-1),"")</f>
        <v/>
      </c>
      <c r="AA85" s="31" t="str">
        <f>IF($F85&gt;AA$6-9,INDEX(DATE!$B$2:$B$4747,$D85+AA$6-1),"")</f>
        <v/>
      </c>
      <c r="AB85" s="31" t="str">
        <f>IF($F85&gt;AB$6-9,INDEX(DATE!$B$2:$B$4747,$D85+AB$6-1),"")</f>
        <v/>
      </c>
      <c r="AC85" s="31" t="str">
        <f>IF($F85&gt;AC$6-9,INDEX(DATE!$B$2:$B$4747,$D85+AC$6-1),"")</f>
        <v/>
      </c>
      <c r="AD85" s="32" t="str">
        <f>IF($F85&gt;AD$6-9,INDEX(DATE!$B$2:$B$4747,$D85+AD$6-1),"")</f>
        <v/>
      </c>
      <c r="AE85" s="11">
        <f t="shared" ca="1" si="22"/>
        <v>0</v>
      </c>
      <c r="AF85" s="45">
        <f t="shared" si="23"/>
        <v>11</v>
      </c>
    </row>
    <row r="86" spans="2:32" ht="23.4" x14ac:dyDescent="0.25">
      <c r="B86" s="16">
        <v>80</v>
      </c>
      <c r="C86" s="24" t="s">
        <v>78</v>
      </c>
      <c r="D86" s="8">
        <f>MATCH(E86,DATE!$B$2:$B$4747,0)</f>
        <v>2821</v>
      </c>
      <c r="E86" s="9">
        <f>IF($K$2="عادی",INDEX(DATE!$B$2:$B$4747,$D$2+B86-1),IF($K$2="بسیار سریع",INDEX(DATE!$B$2:$B$4747,$D$2+ROUND((B86)/2,0)-1),IF($K$2="بسیار آهسته",INDEX(DATE!$B$2:$B$4747,$D$2+ROUND((B86)*2,0)-1),INDEX(DATE!$B$2:$B$4747,$D$2+(B86-QUOTIENT(B86,$M$3))*2+(IF(($D$2+(B86-QUOTIENT(B86,$M$3))*2)-2=D85,1,0))-2))))</f>
        <v>14050920</v>
      </c>
      <c r="F86" s="40">
        <v>0</v>
      </c>
      <c r="G86" s="37">
        <f t="shared" ca="1" si="19"/>
        <v>-1</v>
      </c>
      <c r="H86" s="31">
        <f t="shared" si="6"/>
        <v>14050920</v>
      </c>
      <c r="I86" s="31">
        <f>INDEX(DATE!$B$2:$B$4747,$D86+I$6-1)</f>
        <v>14050921</v>
      </c>
      <c r="J86" s="31">
        <f>INDEX(DATE!$B$2:$B$4747,$D86+J$6-1)</f>
        <v>14050922</v>
      </c>
      <c r="K86" s="31">
        <f>INDEX(DATE!$B$2:$B$4747,$D86+K$6-1)</f>
        <v>14050923</v>
      </c>
      <c r="L86" s="31">
        <f>INDEX(DATE!$B$2:$B$4747,$D86+L$6-1)</f>
        <v>14050924</v>
      </c>
      <c r="M86" s="31">
        <f>INDEX(DATE!$B$2:$B$4747,$D86+M$6-1)</f>
        <v>14050925</v>
      </c>
      <c r="N86" s="31">
        <f>INDEX(DATE!$B$2:$B$4747,$D86+N$6-1)</f>
        <v>14050926</v>
      </c>
      <c r="O86" s="31">
        <f>INDEX(DATE!$B$2:$B$4747,$D86+O$6-1)</f>
        <v>14050927</v>
      </c>
      <c r="P86" s="31">
        <f>INDEX(DATE!$B$2:$B$4747,$D86+P$6-1)</f>
        <v>14051004</v>
      </c>
      <c r="Q86" s="31">
        <f>INDEX(DATE!$B$2:$B$4747,$D86+Q$6-1)</f>
        <v>14051019</v>
      </c>
      <c r="R86" s="31">
        <f>INDEX(DATE!$B$2:$B$4747,$D86+R$6-1)</f>
        <v>14051119</v>
      </c>
      <c r="S86" s="31" t="str">
        <f>IF($F86&gt;S$6-9,INDEX(DATE!$B$2:$B$4747,$D86+S$6-1),"")</f>
        <v/>
      </c>
      <c r="T86" s="31" t="str">
        <f>IF($F86&gt;T$6-9,INDEX(DATE!$B$2:$B$4747,$D86+T$6-1),"")</f>
        <v/>
      </c>
      <c r="U86" s="31" t="str">
        <f>IF($F86&gt;U$6-9,INDEX(DATE!$B$2:$B$4747,$D86+U$6-1),"")</f>
        <v/>
      </c>
      <c r="V86" s="31" t="str">
        <f>IF($F86&gt;V$6-9,INDEX(DATE!$B$2:$B$4747,$D86+V$6-1),"")</f>
        <v/>
      </c>
      <c r="W86" s="31" t="str">
        <f>IF($F86&gt;W$6-9,INDEX(DATE!$B$2:$B$4747,$D86+W$6-1),"")</f>
        <v/>
      </c>
      <c r="X86" s="31" t="str">
        <f>IF($F86&gt;X$6-9,INDEX(DATE!$B$2:$B$4747,$D86+X$6-1),"")</f>
        <v/>
      </c>
      <c r="Y86" s="31" t="str">
        <f>IF($F86&gt;Y$6-9,INDEX(DATE!$B$2:$B$4747,$D86+Y$6-1),"")</f>
        <v/>
      </c>
      <c r="Z86" s="31" t="str">
        <f>IF($F86&gt;Z$6-9,INDEX(DATE!$B$2:$B$4747,$D86+Z$6-1),"")</f>
        <v/>
      </c>
      <c r="AA86" s="31" t="str">
        <f>IF($F86&gt;AA$6-9,INDEX(DATE!$B$2:$B$4747,$D86+AA$6-1),"")</f>
        <v/>
      </c>
      <c r="AB86" s="31" t="str">
        <f>IF($F86&gt;AB$6-9,INDEX(DATE!$B$2:$B$4747,$D86+AB$6-1),"")</f>
        <v/>
      </c>
      <c r="AC86" s="31" t="str">
        <f>IF($F86&gt;AC$6-9,INDEX(DATE!$B$2:$B$4747,$D86+AC$6-1),"")</f>
        <v/>
      </c>
      <c r="AD86" s="32" t="str">
        <f>IF($F86&gt;AD$6-9,INDEX(DATE!$B$2:$B$4747,$D86+AD$6-1),"")</f>
        <v/>
      </c>
      <c r="AE86" s="11">
        <f t="shared" ca="1" si="22"/>
        <v>0</v>
      </c>
      <c r="AF86" s="45">
        <f t="shared" si="23"/>
        <v>11</v>
      </c>
    </row>
    <row r="87" spans="2:32" ht="23.4" x14ac:dyDescent="0.25">
      <c r="B87" s="16">
        <v>81</v>
      </c>
      <c r="C87" s="24" t="s">
        <v>79</v>
      </c>
      <c r="D87" s="8">
        <f>MATCH(E87,DATE!$B$2:$B$4747,0)</f>
        <v>2822</v>
      </c>
      <c r="E87" s="9">
        <f>IF($K$2="عادی",INDEX(DATE!$B$2:$B$4747,$D$2+B87-1),IF($K$2="بسیار سریع",INDEX(DATE!$B$2:$B$4747,$D$2+ROUND((B87)/2,0)-1),IF($K$2="بسیار آهسته",INDEX(DATE!$B$2:$B$4747,$D$2+ROUND((B87)*2,0)-1),INDEX(DATE!$B$2:$B$4747,$D$2+(B87-QUOTIENT(B87,$M$3))*2+(IF(($D$2+(B87-QUOTIENT(B87,$M$3))*2)-2=D86,1,0))-2))))</f>
        <v>14050921</v>
      </c>
      <c r="F87" s="40">
        <v>0</v>
      </c>
      <c r="G87" s="37">
        <f t="shared" ca="1" si="19"/>
        <v>-1</v>
      </c>
      <c r="H87" s="31">
        <f t="shared" si="6"/>
        <v>14050921</v>
      </c>
      <c r="I87" s="31">
        <f>INDEX(DATE!$B$2:$B$4747,$D87+I$6-1)</f>
        <v>14050922</v>
      </c>
      <c r="J87" s="31">
        <f>INDEX(DATE!$B$2:$B$4747,$D87+J$6-1)</f>
        <v>14050923</v>
      </c>
      <c r="K87" s="31">
        <f>INDEX(DATE!$B$2:$B$4747,$D87+K$6-1)</f>
        <v>14050924</v>
      </c>
      <c r="L87" s="31">
        <f>INDEX(DATE!$B$2:$B$4747,$D87+L$6-1)</f>
        <v>14050925</v>
      </c>
      <c r="M87" s="31">
        <f>INDEX(DATE!$B$2:$B$4747,$D87+M$6-1)</f>
        <v>14050926</v>
      </c>
      <c r="N87" s="31">
        <f>INDEX(DATE!$B$2:$B$4747,$D87+N$6-1)</f>
        <v>14050927</v>
      </c>
      <c r="O87" s="31">
        <f>INDEX(DATE!$B$2:$B$4747,$D87+O$6-1)</f>
        <v>14050928</v>
      </c>
      <c r="P87" s="31">
        <f>INDEX(DATE!$B$2:$B$4747,$D87+P$6-1)</f>
        <v>14051005</v>
      </c>
      <c r="Q87" s="31">
        <f>INDEX(DATE!$B$2:$B$4747,$D87+Q$6-1)</f>
        <v>14051020</v>
      </c>
      <c r="R87" s="31">
        <f>INDEX(DATE!$B$2:$B$4747,$D87+R$6-1)</f>
        <v>14051120</v>
      </c>
      <c r="S87" s="31" t="str">
        <f>IF($F87&gt;S$6-9,INDEX(DATE!$B$2:$B$4747,$D87+S$6-1),"")</f>
        <v/>
      </c>
      <c r="T87" s="31" t="str">
        <f>IF($F87&gt;T$6-9,INDEX(DATE!$B$2:$B$4747,$D87+T$6-1),"")</f>
        <v/>
      </c>
      <c r="U87" s="31" t="str">
        <f>IF($F87&gt;U$6-9,INDEX(DATE!$B$2:$B$4747,$D87+U$6-1),"")</f>
        <v/>
      </c>
      <c r="V87" s="31" t="str">
        <f>IF($F87&gt;V$6-9,INDEX(DATE!$B$2:$B$4747,$D87+V$6-1),"")</f>
        <v/>
      </c>
      <c r="W87" s="31" t="str">
        <f>IF($F87&gt;W$6-9,INDEX(DATE!$B$2:$B$4747,$D87+W$6-1),"")</f>
        <v/>
      </c>
      <c r="X87" s="31" t="str">
        <f>IF($F87&gt;X$6-9,INDEX(DATE!$B$2:$B$4747,$D87+X$6-1),"")</f>
        <v/>
      </c>
      <c r="Y87" s="31" t="str">
        <f>IF($F87&gt;Y$6-9,INDEX(DATE!$B$2:$B$4747,$D87+Y$6-1),"")</f>
        <v/>
      </c>
      <c r="Z87" s="31" t="str">
        <f>IF($F87&gt;Z$6-9,INDEX(DATE!$B$2:$B$4747,$D87+Z$6-1),"")</f>
        <v/>
      </c>
      <c r="AA87" s="31" t="str">
        <f>IF($F87&gt;AA$6-9,INDEX(DATE!$B$2:$B$4747,$D87+AA$6-1),"")</f>
        <v/>
      </c>
      <c r="AB87" s="31" t="str">
        <f>IF($F87&gt;AB$6-9,INDEX(DATE!$B$2:$B$4747,$D87+AB$6-1),"")</f>
        <v/>
      </c>
      <c r="AC87" s="31" t="str">
        <f>IF($F87&gt;AC$6-9,INDEX(DATE!$B$2:$B$4747,$D87+AC$6-1),"")</f>
        <v/>
      </c>
      <c r="AD87" s="32" t="str">
        <f>IF($F87&gt;AD$6-9,INDEX(DATE!$B$2:$B$4747,$D87+AD$6-1),"")</f>
        <v/>
      </c>
      <c r="AE87" s="11">
        <f t="shared" ca="1" si="22"/>
        <v>0</v>
      </c>
      <c r="AF87" s="45">
        <f t="shared" si="23"/>
        <v>11</v>
      </c>
    </row>
    <row r="88" spans="2:32" ht="23.4" x14ac:dyDescent="0.25">
      <c r="B88" s="16">
        <v>82</v>
      </c>
      <c r="C88" s="24" t="s">
        <v>80</v>
      </c>
      <c r="D88" s="8">
        <f>MATCH(E88,DATE!$B$2:$B$4747,0)</f>
        <v>2823</v>
      </c>
      <c r="E88" s="9">
        <f>IF($K$2="عادی",INDEX(DATE!$B$2:$B$4747,$D$2+B88-1),IF($K$2="بسیار سریع",INDEX(DATE!$B$2:$B$4747,$D$2+ROUND((B88)/2,0)-1),IF($K$2="بسیار آهسته",INDEX(DATE!$B$2:$B$4747,$D$2+ROUND((B88)*2,0)-1),INDEX(DATE!$B$2:$B$4747,$D$2+(B88-QUOTIENT(B88,$M$3))*2+(IF(($D$2+(B88-QUOTIENT(B88,$M$3))*2)-2=D87,1,0))-2))))</f>
        <v>14050922</v>
      </c>
      <c r="F88" s="40">
        <v>0</v>
      </c>
      <c r="G88" s="37">
        <f t="shared" ca="1" si="19"/>
        <v>-1</v>
      </c>
      <c r="H88" s="31">
        <f t="shared" si="6"/>
        <v>14050922</v>
      </c>
      <c r="I88" s="31">
        <f>INDEX(DATE!$B$2:$B$4747,$D88+I$6-1)</f>
        <v>14050923</v>
      </c>
      <c r="J88" s="31">
        <f>INDEX(DATE!$B$2:$B$4747,$D88+J$6-1)</f>
        <v>14050924</v>
      </c>
      <c r="K88" s="31">
        <f>INDEX(DATE!$B$2:$B$4747,$D88+K$6-1)</f>
        <v>14050925</v>
      </c>
      <c r="L88" s="31">
        <f>INDEX(DATE!$B$2:$B$4747,$D88+L$6-1)</f>
        <v>14050926</v>
      </c>
      <c r="M88" s="31">
        <f>INDEX(DATE!$B$2:$B$4747,$D88+M$6-1)</f>
        <v>14050927</v>
      </c>
      <c r="N88" s="31">
        <f>INDEX(DATE!$B$2:$B$4747,$D88+N$6-1)</f>
        <v>14050928</v>
      </c>
      <c r="O88" s="31">
        <f>INDEX(DATE!$B$2:$B$4747,$D88+O$6-1)</f>
        <v>14050929</v>
      </c>
      <c r="P88" s="31">
        <f>INDEX(DATE!$B$2:$B$4747,$D88+P$6-1)</f>
        <v>14051006</v>
      </c>
      <c r="Q88" s="31">
        <f>INDEX(DATE!$B$2:$B$4747,$D88+Q$6-1)</f>
        <v>14051021</v>
      </c>
      <c r="R88" s="31">
        <f>INDEX(DATE!$B$2:$B$4747,$D88+R$6-1)</f>
        <v>14051121</v>
      </c>
      <c r="S88" s="31" t="str">
        <f>IF($F88&gt;S$6-9,INDEX(DATE!$B$2:$B$4747,$D88+S$6-1),"")</f>
        <v/>
      </c>
      <c r="T88" s="31" t="str">
        <f>IF($F88&gt;T$6-9,INDEX(DATE!$B$2:$B$4747,$D88+T$6-1),"")</f>
        <v/>
      </c>
      <c r="U88" s="31" t="str">
        <f>IF($F88&gt;U$6-9,INDEX(DATE!$B$2:$B$4747,$D88+U$6-1),"")</f>
        <v/>
      </c>
      <c r="V88" s="31" t="str">
        <f>IF($F88&gt;V$6-9,INDEX(DATE!$B$2:$B$4747,$D88+V$6-1),"")</f>
        <v/>
      </c>
      <c r="W88" s="31" t="str">
        <f>IF($F88&gt;W$6-9,INDEX(DATE!$B$2:$B$4747,$D88+W$6-1),"")</f>
        <v/>
      </c>
      <c r="X88" s="31" t="str">
        <f>IF($F88&gt;X$6-9,INDEX(DATE!$B$2:$B$4747,$D88+X$6-1),"")</f>
        <v/>
      </c>
      <c r="Y88" s="31" t="str">
        <f>IF($F88&gt;Y$6-9,INDEX(DATE!$B$2:$B$4747,$D88+Y$6-1),"")</f>
        <v/>
      </c>
      <c r="Z88" s="31" t="str">
        <f>IF($F88&gt;Z$6-9,INDEX(DATE!$B$2:$B$4747,$D88+Z$6-1),"")</f>
        <v/>
      </c>
      <c r="AA88" s="31" t="str">
        <f>IF($F88&gt;AA$6-9,INDEX(DATE!$B$2:$B$4747,$D88+AA$6-1),"")</f>
        <v/>
      </c>
      <c r="AB88" s="31" t="str">
        <f>IF($F88&gt;AB$6-9,INDEX(DATE!$B$2:$B$4747,$D88+AB$6-1),"")</f>
        <v/>
      </c>
      <c r="AC88" s="31" t="str">
        <f>IF($F88&gt;AC$6-9,INDEX(DATE!$B$2:$B$4747,$D88+AC$6-1),"")</f>
        <v/>
      </c>
      <c r="AD88" s="32" t="str">
        <f>IF($F88&gt;AD$6-9,INDEX(DATE!$B$2:$B$4747,$D88+AD$6-1),"")</f>
        <v/>
      </c>
      <c r="AE88" s="11">
        <f t="shared" ca="1" si="22"/>
        <v>0</v>
      </c>
      <c r="AF88" s="45">
        <f t="shared" si="23"/>
        <v>11</v>
      </c>
    </row>
    <row r="89" spans="2:32" ht="23.4" x14ac:dyDescent="0.25">
      <c r="B89" s="16">
        <v>83</v>
      </c>
      <c r="C89" s="24" t="s">
        <v>81</v>
      </c>
      <c r="D89" s="8">
        <f>MATCH(E89,DATE!$B$2:$B$4747,0)</f>
        <v>2824</v>
      </c>
      <c r="E89" s="9">
        <f>IF($K$2="عادی",INDEX(DATE!$B$2:$B$4747,$D$2+B89-1),IF($K$2="بسیار سریع",INDEX(DATE!$B$2:$B$4747,$D$2+ROUND((B89)/2,0)-1),IF($K$2="بسیار آهسته",INDEX(DATE!$B$2:$B$4747,$D$2+ROUND((B89)*2,0)-1),INDEX(DATE!$B$2:$B$4747,$D$2+(B89-QUOTIENT(B89,$M$3))*2+(IF(($D$2+(B89-QUOTIENT(B89,$M$3))*2)-2=D88,1,0))-2))))</f>
        <v>14050923</v>
      </c>
      <c r="F89" s="40">
        <v>0</v>
      </c>
      <c r="G89" s="37">
        <f t="shared" ca="1" si="19"/>
        <v>-1</v>
      </c>
      <c r="H89" s="31">
        <f t="shared" si="6"/>
        <v>14050923</v>
      </c>
      <c r="I89" s="31">
        <f>INDEX(DATE!$B$2:$B$4747,$D89+I$6-1)</f>
        <v>14050924</v>
      </c>
      <c r="J89" s="31">
        <f>INDEX(DATE!$B$2:$B$4747,$D89+J$6-1)</f>
        <v>14050925</v>
      </c>
      <c r="K89" s="31">
        <f>INDEX(DATE!$B$2:$B$4747,$D89+K$6-1)</f>
        <v>14050926</v>
      </c>
      <c r="L89" s="31">
        <f>INDEX(DATE!$B$2:$B$4747,$D89+L$6-1)</f>
        <v>14050927</v>
      </c>
      <c r="M89" s="31">
        <f>INDEX(DATE!$B$2:$B$4747,$D89+M$6-1)</f>
        <v>14050928</v>
      </c>
      <c r="N89" s="31">
        <f>INDEX(DATE!$B$2:$B$4747,$D89+N$6-1)</f>
        <v>14050929</v>
      </c>
      <c r="O89" s="31">
        <f>INDEX(DATE!$B$2:$B$4747,$D89+O$6-1)</f>
        <v>14050930</v>
      </c>
      <c r="P89" s="31">
        <f>INDEX(DATE!$B$2:$B$4747,$D89+P$6-1)</f>
        <v>14051007</v>
      </c>
      <c r="Q89" s="31">
        <f>INDEX(DATE!$B$2:$B$4747,$D89+Q$6-1)</f>
        <v>14051022</v>
      </c>
      <c r="R89" s="31">
        <f>INDEX(DATE!$B$2:$B$4747,$D89+R$6-1)</f>
        <v>14051122</v>
      </c>
      <c r="S89" s="31" t="str">
        <f>IF($F89&gt;S$6-9,INDEX(DATE!$B$2:$B$4747,$D89+S$6-1),"")</f>
        <v/>
      </c>
      <c r="T89" s="31" t="str">
        <f>IF($F89&gt;T$6-9,INDEX(DATE!$B$2:$B$4747,$D89+T$6-1),"")</f>
        <v/>
      </c>
      <c r="U89" s="31" t="str">
        <f>IF($F89&gt;U$6-9,INDEX(DATE!$B$2:$B$4747,$D89+U$6-1),"")</f>
        <v/>
      </c>
      <c r="V89" s="31" t="str">
        <f>IF($F89&gt;V$6-9,INDEX(DATE!$B$2:$B$4747,$D89+V$6-1),"")</f>
        <v/>
      </c>
      <c r="W89" s="31" t="str">
        <f>IF($F89&gt;W$6-9,INDEX(DATE!$B$2:$B$4747,$D89+W$6-1),"")</f>
        <v/>
      </c>
      <c r="X89" s="31" t="str">
        <f>IF($F89&gt;X$6-9,INDEX(DATE!$B$2:$B$4747,$D89+X$6-1),"")</f>
        <v/>
      </c>
      <c r="Y89" s="31" t="str">
        <f>IF($F89&gt;Y$6-9,INDEX(DATE!$B$2:$B$4747,$D89+Y$6-1),"")</f>
        <v/>
      </c>
      <c r="Z89" s="31" t="str">
        <f>IF($F89&gt;Z$6-9,INDEX(DATE!$B$2:$B$4747,$D89+Z$6-1),"")</f>
        <v/>
      </c>
      <c r="AA89" s="31" t="str">
        <f>IF($F89&gt;AA$6-9,INDEX(DATE!$B$2:$B$4747,$D89+AA$6-1),"")</f>
        <v/>
      </c>
      <c r="AB89" s="31" t="str">
        <f>IF($F89&gt;AB$6-9,INDEX(DATE!$B$2:$B$4747,$D89+AB$6-1),"")</f>
        <v/>
      </c>
      <c r="AC89" s="31" t="str">
        <f>IF($F89&gt;AC$6-9,INDEX(DATE!$B$2:$B$4747,$D89+AC$6-1),"")</f>
        <v/>
      </c>
      <c r="AD89" s="32" t="str">
        <f>IF($F89&gt;AD$6-9,INDEX(DATE!$B$2:$B$4747,$D89+AD$6-1),"")</f>
        <v/>
      </c>
      <c r="AE89" s="11">
        <f t="shared" ca="1" si="22"/>
        <v>0</v>
      </c>
      <c r="AF89" s="45">
        <f t="shared" si="23"/>
        <v>11</v>
      </c>
    </row>
    <row r="90" spans="2:32" ht="23.4" x14ac:dyDescent="0.25">
      <c r="B90" s="16">
        <v>84</v>
      </c>
      <c r="C90" s="24" t="s">
        <v>125</v>
      </c>
      <c r="D90" s="8">
        <f>MATCH(E90,DATE!$B$2:$B$4747,0)</f>
        <v>2825</v>
      </c>
      <c r="E90" s="9">
        <f>IF($K$2="عادی",INDEX(DATE!$B$2:$B$4747,$D$2+B90-1),IF($K$2="بسیار سریع",INDEX(DATE!$B$2:$B$4747,$D$2+ROUND((B90)/2,0)-1),IF($K$2="بسیار آهسته",INDEX(DATE!$B$2:$B$4747,$D$2+ROUND((B90)*2,0)-1),INDEX(DATE!$B$2:$B$4747,$D$2+(B90-QUOTIENT(B90,$M$3))*2+(IF(($D$2+(B90-QUOTIENT(B90,$M$3))*2)-2=D89,1,0))-2))))</f>
        <v>14050924</v>
      </c>
      <c r="F90" s="41"/>
      <c r="G90" s="37">
        <f t="shared" ca="1" si="19"/>
        <v>-1</v>
      </c>
      <c r="H90" s="31">
        <f t="shared" ref="H90:H120" si="24">E90</f>
        <v>14050924</v>
      </c>
      <c r="I90" s="36">
        <v>1</v>
      </c>
      <c r="J90" s="36">
        <v>1</v>
      </c>
      <c r="K90" s="36">
        <v>1</v>
      </c>
      <c r="L90" s="36">
        <v>1</v>
      </c>
      <c r="M90" s="36">
        <v>1</v>
      </c>
      <c r="N90" s="36">
        <v>1</v>
      </c>
      <c r="O90" s="36">
        <v>1</v>
      </c>
      <c r="P90" s="36">
        <v>1</v>
      </c>
      <c r="Q90" s="36">
        <v>1</v>
      </c>
      <c r="R90" s="36">
        <v>1</v>
      </c>
      <c r="S90" s="31" t="str">
        <f>IF($F90&gt;S$6-9,INDEX(DATE!$B$2:$B$4747,$D90+S$6-1),"")</f>
        <v/>
      </c>
      <c r="T90" s="31" t="str">
        <f>IF($F90&gt;T$6-9,INDEX(DATE!$B$2:$B$4747,$D90+T$6-1),"")</f>
        <v/>
      </c>
      <c r="U90" s="31" t="str">
        <f>IF($F90&gt;U$6-9,INDEX(DATE!$B$2:$B$4747,$D90+U$6-1),"")</f>
        <v/>
      </c>
      <c r="V90" s="31" t="str">
        <f>IF($F90&gt;V$6-9,INDEX(DATE!$B$2:$B$4747,$D90+V$6-1),"")</f>
        <v/>
      </c>
      <c r="W90" s="31" t="str">
        <f>IF($F90&gt;W$6-9,INDEX(DATE!$B$2:$B$4747,$D90+W$6-1),"")</f>
        <v/>
      </c>
      <c r="X90" s="31" t="str">
        <f>IF($F90&gt;X$6-9,INDEX(DATE!$B$2:$B$4747,$D90+X$6-1),"")</f>
        <v/>
      </c>
      <c r="Y90" s="31" t="str">
        <f>IF($F90&gt;Y$6-9,INDEX(DATE!$B$2:$B$4747,$D90+Y$6-1),"")</f>
        <v/>
      </c>
      <c r="Z90" s="31" t="str">
        <f>IF($F90&gt;Z$6-9,INDEX(DATE!$B$2:$B$4747,$D90+Z$6-1),"")</f>
        <v/>
      </c>
      <c r="AA90" s="31" t="str">
        <f>IF($F90&gt;AA$6-9,INDEX(DATE!$B$2:$B$4747,$D90+AA$6-1),"")</f>
        <v/>
      </c>
      <c r="AB90" s="31" t="str">
        <f>IF($F90&gt;AB$6-9,INDEX(DATE!$B$2:$B$4747,$D90+AB$6-1),"")</f>
        <v/>
      </c>
      <c r="AC90" s="31" t="str">
        <f>IF($F90&gt;AC$6-9,INDEX(DATE!$B$2:$B$4747,$D90+AC$6-1),"")</f>
        <v/>
      </c>
      <c r="AD90" s="32" t="str">
        <f>IF($F90&gt;AD$6-9,INDEX(DATE!$B$2:$B$4747,$D90+AD$6-1),"")</f>
        <v/>
      </c>
      <c r="AE90" s="11">
        <f t="shared" ref="AE90" ca="1" si="25">SUM(H90&lt;$C$3)+SUM(I90&lt;$C$3)+SUM(J90&lt;$C$3)+SUM(K90&lt;$C$3)+SUM(L90&lt;$C$3)+SUM(M90&lt;$C$3)+SUM(N90&lt;$C$3)+SUM(O90&lt;$C$3)+SUM(P90&lt;$C$3)+SUM(Q90&lt;$C$3)+SUM(R90&lt;$C$3)+SUM(S90&lt;$C$3)+SUM(T90&lt;$C$3)+SUM(U90&lt;$C$3)+SUM(V90&lt;$C$3)+SUM(W90&lt;$C$3)+SUM(X90&lt;$C$3)+SUM(Y90&lt;$C$3)+SUM(Z90&lt;$C$3)+SUM(AA90&lt;$C$3)+SUM(AB90&lt;$C$3)+SUM(AC90&lt;$C$3)+SUM(AD90&lt;$C$3)-10</f>
        <v>0</v>
      </c>
      <c r="AF90" s="45">
        <f t="shared" ref="AF90" si="26">COUNTA(H90:AD90)-COUNTBLANK(H90:AD90)-10</f>
        <v>1</v>
      </c>
    </row>
    <row r="91" spans="2:32" ht="23.4" x14ac:dyDescent="0.25">
      <c r="B91" s="16">
        <v>85</v>
      </c>
      <c r="C91" s="24" t="s">
        <v>82</v>
      </c>
      <c r="D91" s="8">
        <f>MATCH(E91,DATE!$B$2:$B$4747,0)</f>
        <v>2826</v>
      </c>
      <c r="E91" s="9">
        <f>IF($K$2="عادی",INDEX(DATE!$B$2:$B$4747,$D$2+B91-1),IF($K$2="بسیار سریع",INDEX(DATE!$B$2:$B$4747,$D$2+ROUND((B91)/2,0)-1),IF($K$2="بسیار آهسته",INDEX(DATE!$B$2:$B$4747,$D$2+ROUND((B91)*2,0)-1),INDEX(DATE!$B$2:$B$4747,$D$2+(B91-QUOTIENT(B91,$M$3))*2+(IF(($D$2+(B91-QUOTIENT(B91,$M$3))*2)-2=D90,1,0))-2))))</f>
        <v>14050925</v>
      </c>
      <c r="F91" s="40">
        <v>0</v>
      </c>
      <c r="G91" s="37">
        <f t="shared" ca="1" si="19"/>
        <v>-1</v>
      </c>
      <c r="H91" s="31">
        <f t="shared" si="24"/>
        <v>14050925</v>
      </c>
      <c r="I91" s="31">
        <f>INDEX(DATE!$B$2:$B$4747,$D91+I$6-1)</f>
        <v>14050926</v>
      </c>
      <c r="J91" s="31">
        <f>INDEX(DATE!$B$2:$B$4747,$D91+J$6-1)</f>
        <v>14050927</v>
      </c>
      <c r="K91" s="31">
        <f>INDEX(DATE!$B$2:$B$4747,$D91+K$6-1)</f>
        <v>14050928</v>
      </c>
      <c r="L91" s="31">
        <f>INDEX(DATE!$B$2:$B$4747,$D91+L$6-1)</f>
        <v>14050929</v>
      </c>
      <c r="M91" s="31">
        <f>INDEX(DATE!$B$2:$B$4747,$D91+M$6-1)</f>
        <v>14050930</v>
      </c>
      <c r="N91" s="31">
        <f>INDEX(DATE!$B$2:$B$4747,$D91+N$6-1)</f>
        <v>14051001</v>
      </c>
      <c r="O91" s="31">
        <f>INDEX(DATE!$B$2:$B$4747,$D91+O$6-1)</f>
        <v>14051002</v>
      </c>
      <c r="P91" s="31">
        <f>INDEX(DATE!$B$2:$B$4747,$D91+P$6-1)</f>
        <v>14051009</v>
      </c>
      <c r="Q91" s="31">
        <f>INDEX(DATE!$B$2:$B$4747,$D91+Q$6-1)</f>
        <v>14051024</v>
      </c>
      <c r="R91" s="31">
        <f>INDEX(DATE!$B$2:$B$4747,$D91+R$6-1)</f>
        <v>14051124</v>
      </c>
      <c r="S91" s="31" t="str">
        <f>IF($F91&gt;S$6-9,INDEX(DATE!$B$2:$B$4747,$D91+S$6-1),"")</f>
        <v/>
      </c>
      <c r="T91" s="31" t="str">
        <f>IF($F91&gt;T$6-9,INDEX(DATE!$B$2:$B$4747,$D91+T$6-1),"")</f>
        <v/>
      </c>
      <c r="U91" s="31" t="str">
        <f>IF($F91&gt;U$6-9,INDEX(DATE!$B$2:$B$4747,$D91+U$6-1),"")</f>
        <v/>
      </c>
      <c r="V91" s="31" t="str">
        <f>IF($F91&gt;V$6-9,INDEX(DATE!$B$2:$B$4747,$D91+V$6-1),"")</f>
        <v/>
      </c>
      <c r="W91" s="31" t="str">
        <f>IF($F91&gt;W$6-9,INDEX(DATE!$B$2:$B$4747,$D91+W$6-1),"")</f>
        <v/>
      </c>
      <c r="X91" s="31" t="str">
        <f>IF($F91&gt;X$6-9,INDEX(DATE!$B$2:$B$4747,$D91+X$6-1),"")</f>
        <v/>
      </c>
      <c r="Y91" s="31" t="str">
        <f>IF($F91&gt;Y$6-9,INDEX(DATE!$B$2:$B$4747,$D91+Y$6-1),"")</f>
        <v/>
      </c>
      <c r="Z91" s="31" t="str">
        <f>IF($F91&gt;Z$6-9,INDEX(DATE!$B$2:$B$4747,$D91+Z$6-1),"")</f>
        <v/>
      </c>
      <c r="AA91" s="31" t="str">
        <f>IF($F91&gt;AA$6-9,INDEX(DATE!$B$2:$B$4747,$D91+AA$6-1),"")</f>
        <v/>
      </c>
      <c r="AB91" s="31" t="str">
        <f>IF($F91&gt;AB$6-9,INDEX(DATE!$B$2:$B$4747,$D91+AB$6-1),"")</f>
        <v/>
      </c>
      <c r="AC91" s="31" t="str">
        <f>IF($F91&gt;AC$6-9,INDEX(DATE!$B$2:$B$4747,$D91+AC$6-1),"")</f>
        <v/>
      </c>
      <c r="AD91" s="32" t="str">
        <f>IF($F91&gt;AD$6-9,INDEX(DATE!$B$2:$B$4747,$D91+AD$6-1),"")</f>
        <v/>
      </c>
      <c r="AE91" s="11">
        <f t="shared" ref="AE91:AE103" ca="1" si="27">SUM(H91&lt;$C$3)+SUM(I91&lt;$C$3)+SUM(J91&lt;$C$3)+SUM(K91&lt;$C$3)+SUM(L91&lt;$C$3)+SUM(M91&lt;$C$3)+SUM(N91&lt;$C$3)+SUM(O91&lt;$C$3)+SUM(P91&lt;$C$3)+SUM(Q91&lt;$C$3)+SUM(R91&lt;$C$3)+SUM(S91&lt;$C$3)+SUM(T91&lt;$C$3)+SUM(U91&lt;$C$3)+SUM(V91&lt;$C$3)+SUM(W91&lt;$C$3)+SUM(X91&lt;$C$3)+SUM(Y91&lt;$C$3)+SUM(Z91&lt;$C$3)+SUM(AA91&lt;$C$3)+SUM(AB91&lt;$C$3)+SUM(AC91&lt;$C$3)+SUM(AD91&lt;$C$3)</f>
        <v>0</v>
      </c>
      <c r="AF91" s="45">
        <f t="shared" ref="AF91:AF103" si="28">COUNTA(H91:AD91)-COUNTBLANK(H91:AD91)</f>
        <v>11</v>
      </c>
    </row>
    <row r="92" spans="2:32" ht="23.4" x14ac:dyDescent="0.25">
      <c r="B92" s="16">
        <v>86</v>
      </c>
      <c r="C92" s="24" t="s">
        <v>83</v>
      </c>
      <c r="D92" s="8">
        <f>MATCH(E92,DATE!$B$2:$B$4747,0)</f>
        <v>2827</v>
      </c>
      <c r="E92" s="9">
        <f>IF($K$2="عادی",INDEX(DATE!$B$2:$B$4747,$D$2+B92-1),IF($K$2="بسیار سریع",INDEX(DATE!$B$2:$B$4747,$D$2+ROUND((B92)/2,0)-1),IF($K$2="بسیار آهسته",INDEX(DATE!$B$2:$B$4747,$D$2+ROUND((B92)*2,0)-1),INDEX(DATE!$B$2:$B$4747,$D$2+(B92-QUOTIENT(B92,$M$3))*2+(IF(($D$2+(B92-QUOTIENT(B92,$M$3))*2)-2=D91,1,0))-2))))</f>
        <v>14050926</v>
      </c>
      <c r="F92" s="40">
        <v>0</v>
      </c>
      <c r="G92" s="37">
        <f t="shared" ca="1" si="19"/>
        <v>-1</v>
      </c>
      <c r="H92" s="31">
        <f t="shared" si="24"/>
        <v>14050926</v>
      </c>
      <c r="I92" s="31">
        <f>INDEX(DATE!$B$2:$B$4747,$D92+I$6-1)</f>
        <v>14050927</v>
      </c>
      <c r="J92" s="31">
        <f>INDEX(DATE!$B$2:$B$4747,$D92+J$6-1)</f>
        <v>14050928</v>
      </c>
      <c r="K92" s="31">
        <f>INDEX(DATE!$B$2:$B$4747,$D92+K$6-1)</f>
        <v>14050929</v>
      </c>
      <c r="L92" s="31">
        <f>INDEX(DATE!$B$2:$B$4747,$D92+L$6-1)</f>
        <v>14050930</v>
      </c>
      <c r="M92" s="31">
        <f>INDEX(DATE!$B$2:$B$4747,$D92+M$6-1)</f>
        <v>14051001</v>
      </c>
      <c r="N92" s="31">
        <f>INDEX(DATE!$B$2:$B$4747,$D92+N$6-1)</f>
        <v>14051002</v>
      </c>
      <c r="O92" s="31">
        <f>INDEX(DATE!$B$2:$B$4747,$D92+O$6-1)</f>
        <v>14051003</v>
      </c>
      <c r="P92" s="31">
        <f>INDEX(DATE!$B$2:$B$4747,$D92+P$6-1)</f>
        <v>14051010</v>
      </c>
      <c r="Q92" s="31">
        <f>INDEX(DATE!$B$2:$B$4747,$D92+Q$6-1)</f>
        <v>14051025</v>
      </c>
      <c r="R92" s="31">
        <f>INDEX(DATE!$B$2:$B$4747,$D92+R$6-1)</f>
        <v>14051125</v>
      </c>
      <c r="S92" s="31" t="str">
        <f>IF($F92&gt;S$6-9,INDEX(DATE!$B$2:$B$4747,$D92+S$6-1),"")</f>
        <v/>
      </c>
      <c r="T92" s="31" t="str">
        <f>IF($F92&gt;T$6-9,INDEX(DATE!$B$2:$B$4747,$D92+T$6-1),"")</f>
        <v/>
      </c>
      <c r="U92" s="31" t="str">
        <f>IF($F92&gt;U$6-9,INDEX(DATE!$B$2:$B$4747,$D92+U$6-1),"")</f>
        <v/>
      </c>
      <c r="V92" s="31" t="str">
        <f>IF($F92&gt;V$6-9,INDEX(DATE!$B$2:$B$4747,$D92+V$6-1),"")</f>
        <v/>
      </c>
      <c r="W92" s="31" t="str">
        <f>IF($F92&gt;W$6-9,INDEX(DATE!$B$2:$B$4747,$D92+W$6-1),"")</f>
        <v/>
      </c>
      <c r="X92" s="31" t="str">
        <f>IF($F92&gt;X$6-9,INDEX(DATE!$B$2:$B$4747,$D92+X$6-1),"")</f>
        <v/>
      </c>
      <c r="Y92" s="31" t="str">
        <f>IF($F92&gt;Y$6-9,INDEX(DATE!$B$2:$B$4747,$D92+Y$6-1),"")</f>
        <v/>
      </c>
      <c r="Z92" s="31" t="str">
        <f>IF($F92&gt;Z$6-9,INDEX(DATE!$B$2:$B$4747,$D92+Z$6-1),"")</f>
        <v/>
      </c>
      <c r="AA92" s="31" t="str">
        <f>IF($F92&gt;AA$6-9,INDEX(DATE!$B$2:$B$4747,$D92+AA$6-1),"")</f>
        <v/>
      </c>
      <c r="AB92" s="31" t="str">
        <f>IF($F92&gt;AB$6-9,INDEX(DATE!$B$2:$B$4747,$D92+AB$6-1),"")</f>
        <v/>
      </c>
      <c r="AC92" s="31" t="str">
        <f>IF($F92&gt;AC$6-9,INDEX(DATE!$B$2:$B$4747,$D92+AC$6-1),"")</f>
        <v/>
      </c>
      <c r="AD92" s="32" t="str">
        <f>IF($F92&gt;AD$6-9,INDEX(DATE!$B$2:$B$4747,$D92+AD$6-1),"")</f>
        <v/>
      </c>
      <c r="AE92" s="11">
        <f t="shared" ca="1" si="27"/>
        <v>0</v>
      </c>
      <c r="AF92" s="45">
        <f t="shared" si="28"/>
        <v>11</v>
      </c>
    </row>
    <row r="93" spans="2:32" ht="23.4" x14ac:dyDescent="0.25">
      <c r="B93" s="16">
        <v>87</v>
      </c>
      <c r="C93" s="24" t="s">
        <v>84</v>
      </c>
      <c r="D93" s="8">
        <f>MATCH(E93,DATE!$B$2:$B$4747,0)</f>
        <v>2828</v>
      </c>
      <c r="E93" s="9">
        <f>IF($K$2="عادی",INDEX(DATE!$B$2:$B$4747,$D$2+B93-1),IF($K$2="بسیار سریع",INDEX(DATE!$B$2:$B$4747,$D$2+ROUND((B93)/2,0)-1),IF($K$2="بسیار آهسته",INDEX(DATE!$B$2:$B$4747,$D$2+ROUND((B93)*2,0)-1),INDEX(DATE!$B$2:$B$4747,$D$2+(B93-QUOTIENT(B93,$M$3))*2+(IF(($D$2+(B93-QUOTIENT(B93,$M$3))*2)-2=D92,1,0))-2))))</f>
        <v>14050927</v>
      </c>
      <c r="F93" s="40">
        <v>0</v>
      </c>
      <c r="G93" s="37">
        <f t="shared" ca="1" si="19"/>
        <v>-1</v>
      </c>
      <c r="H93" s="31">
        <f t="shared" si="24"/>
        <v>14050927</v>
      </c>
      <c r="I93" s="31">
        <f>INDEX(DATE!$B$2:$B$4747,$D93+I$6-1)</f>
        <v>14050928</v>
      </c>
      <c r="J93" s="31">
        <f>INDEX(DATE!$B$2:$B$4747,$D93+J$6-1)</f>
        <v>14050929</v>
      </c>
      <c r="K93" s="31">
        <f>INDEX(DATE!$B$2:$B$4747,$D93+K$6-1)</f>
        <v>14050930</v>
      </c>
      <c r="L93" s="31">
        <f>INDEX(DATE!$B$2:$B$4747,$D93+L$6-1)</f>
        <v>14051001</v>
      </c>
      <c r="M93" s="31">
        <f>INDEX(DATE!$B$2:$B$4747,$D93+M$6-1)</f>
        <v>14051002</v>
      </c>
      <c r="N93" s="31">
        <f>INDEX(DATE!$B$2:$B$4747,$D93+N$6-1)</f>
        <v>14051003</v>
      </c>
      <c r="O93" s="31">
        <f>INDEX(DATE!$B$2:$B$4747,$D93+O$6-1)</f>
        <v>14051004</v>
      </c>
      <c r="P93" s="31">
        <f>INDEX(DATE!$B$2:$B$4747,$D93+P$6-1)</f>
        <v>14051011</v>
      </c>
      <c r="Q93" s="31">
        <f>INDEX(DATE!$B$2:$B$4747,$D93+Q$6-1)</f>
        <v>14051026</v>
      </c>
      <c r="R93" s="31">
        <f>INDEX(DATE!$B$2:$B$4747,$D93+R$6-1)</f>
        <v>14051126</v>
      </c>
      <c r="S93" s="31" t="str">
        <f>IF($F93&gt;S$6-9,INDEX(DATE!$B$2:$B$4747,$D93+S$6-1),"")</f>
        <v/>
      </c>
      <c r="T93" s="31" t="str">
        <f>IF($F93&gt;T$6-9,INDEX(DATE!$B$2:$B$4747,$D93+T$6-1),"")</f>
        <v/>
      </c>
      <c r="U93" s="31" t="str">
        <f>IF($F93&gt;U$6-9,INDEX(DATE!$B$2:$B$4747,$D93+U$6-1),"")</f>
        <v/>
      </c>
      <c r="V93" s="31" t="str">
        <f>IF($F93&gt;V$6-9,INDEX(DATE!$B$2:$B$4747,$D93+V$6-1),"")</f>
        <v/>
      </c>
      <c r="W93" s="31" t="str">
        <f>IF($F93&gt;W$6-9,INDEX(DATE!$B$2:$B$4747,$D93+W$6-1),"")</f>
        <v/>
      </c>
      <c r="X93" s="31" t="str">
        <f>IF($F93&gt;X$6-9,INDEX(DATE!$B$2:$B$4747,$D93+X$6-1),"")</f>
        <v/>
      </c>
      <c r="Y93" s="31" t="str">
        <f>IF($F93&gt;Y$6-9,INDEX(DATE!$B$2:$B$4747,$D93+Y$6-1),"")</f>
        <v/>
      </c>
      <c r="Z93" s="31" t="str">
        <f>IF($F93&gt;Z$6-9,INDEX(DATE!$B$2:$B$4747,$D93+Z$6-1),"")</f>
        <v/>
      </c>
      <c r="AA93" s="31" t="str">
        <f>IF($F93&gt;AA$6-9,INDEX(DATE!$B$2:$B$4747,$D93+AA$6-1),"")</f>
        <v/>
      </c>
      <c r="AB93" s="31" t="str">
        <f>IF($F93&gt;AB$6-9,INDEX(DATE!$B$2:$B$4747,$D93+AB$6-1),"")</f>
        <v/>
      </c>
      <c r="AC93" s="31" t="str">
        <f>IF($F93&gt;AC$6-9,INDEX(DATE!$B$2:$B$4747,$D93+AC$6-1),"")</f>
        <v/>
      </c>
      <c r="AD93" s="32" t="str">
        <f>IF($F93&gt;AD$6-9,INDEX(DATE!$B$2:$B$4747,$D93+AD$6-1),"")</f>
        <v/>
      </c>
      <c r="AE93" s="11">
        <f t="shared" ca="1" si="27"/>
        <v>0</v>
      </c>
      <c r="AF93" s="45">
        <f t="shared" si="28"/>
        <v>11</v>
      </c>
    </row>
    <row r="94" spans="2:32" ht="23.4" x14ac:dyDescent="0.25">
      <c r="B94" s="16">
        <v>88</v>
      </c>
      <c r="C94" s="24" t="s">
        <v>85</v>
      </c>
      <c r="D94" s="8">
        <f>MATCH(E94,DATE!$B$2:$B$4747,0)</f>
        <v>2829</v>
      </c>
      <c r="E94" s="9">
        <f>IF($K$2="عادی",INDEX(DATE!$B$2:$B$4747,$D$2+B94-1),IF($K$2="بسیار سریع",INDEX(DATE!$B$2:$B$4747,$D$2+ROUND((B94)/2,0)-1),IF($K$2="بسیار آهسته",INDEX(DATE!$B$2:$B$4747,$D$2+ROUND((B94)*2,0)-1),INDEX(DATE!$B$2:$B$4747,$D$2+(B94-QUOTIENT(B94,$M$3))*2+(IF(($D$2+(B94-QUOTIENT(B94,$M$3))*2)-2=D93,1,0))-2))))</f>
        <v>14050928</v>
      </c>
      <c r="F94" s="40">
        <v>0</v>
      </c>
      <c r="G94" s="37">
        <f t="shared" ca="1" si="19"/>
        <v>-1</v>
      </c>
      <c r="H94" s="31">
        <f t="shared" si="24"/>
        <v>14050928</v>
      </c>
      <c r="I94" s="31">
        <f>INDEX(DATE!$B$2:$B$4747,$D94+I$6-1)</f>
        <v>14050929</v>
      </c>
      <c r="J94" s="31">
        <f>INDEX(DATE!$B$2:$B$4747,$D94+J$6-1)</f>
        <v>14050930</v>
      </c>
      <c r="K94" s="31">
        <f>INDEX(DATE!$B$2:$B$4747,$D94+K$6-1)</f>
        <v>14051001</v>
      </c>
      <c r="L94" s="31">
        <f>INDEX(DATE!$B$2:$B$4747,$D94+L$6-1)</f>
        <v>14051002</v>
      </c>
      <c r="M94" s="31">
        <f>INDEX(DATE!$B$2:$B$4747,$D94+M$6-1)</f>
        <v>14051003</v>
      </c>
      <c r="N94" s="31">
        <f>INDEX(DATE!$B$2:$B$4747,$D94+N$6-1)</f>
        <v>14051004</v>
      </c>
      <c r="O94" s="31">
        <f>INDEX(DATE!$B$2:$B$4747,$D94+O$6-1)</f>
        <v>14051005</v>
      </c>
      <c r="P94" s="31">
        <f>INDEX(DATE!$B$2:$B$4747,$D94+P$6-1)</f>
        <v>14051012</v>
      </c>
      <c r="Q94" s="31">
        <f>INDEX(DATE!$B$2:$B$4747,$D94+Q$6-1)</f>
        <v>14051027</v>
      </c>
      <c r="R94" s="31">
        <f>INDEX(DATE!$B$2:$B$4747,$D94+R$6-1)</f>
        <v>14051127</v>
      </c>
      <c r="S94" s="31" t="str">
        <f>IF($F94&gt;S$6-9,INDEX(DATE!$B$2:$B$4747,$D94+S$6-1),"")</f>
        <v/>
      </c>
      <c r="T94" s="31" t="str">
        <f>IF($F94&gt;T$6-9,INDEX(DATE!$B$2:$B$4747,$D94+T$6-1),"")</f>
        <v/>
      </c>
      <c r="U94" s="31" t="str">
        <f>IF($F94&gt;U$6-9,INDEX(DATE!$B$2:$B$4747,$D94+U$6-1),"")</f>
        <v/>
      </c>
      <c r="V94" s="31" t="str">
        <f>IF($F94&gt;V$6-9,INDEX(DATE!$B$2:$B$4747,$D94+V$6-1),"")</f>
        <v/>
      </c>
      <c r="W94" s="31" t="str">
        <f>IF($F94&gt;W$6-9,INDEX(DATE!$B$2:$B$4747,$D94+W$6-1),"")</f>
        <v/>
      </c>
      <c r="X94" s="31" t="str">
        <f>IF($F94&gt;X$6-9,INDEX(DATE!$B$2:$B$4747,$D94+X$6-1),"")</f>
        <v/>
      </c>
      <c r="Y94" s="31" t="str">
        <f>IF($F94&gt;Y$6-9,INDEX(DATE!$B$2:$B$4747,$D94+Y$6-1),"")</f>
        <v/>
      </c>
      <c r="Z94" s="31" t="str">
        <f>IF($F94&gt;Z$6-9,INDEX(DATE!$B$2:$B$4747,$D94+Z$6-1),"")</f>
        <v/>
      </c>
      <c r="AA94" s="31" t="str">
        <f>IF($F94&gt;AA$6-9,INDEX(DATE!$B$2:$B$4747,$D94+AA$6-1),"")</f>
        <v/>
      </c>
      <c r="AB94" s="31" t="str">
        <f>IF($F94&gt;AB$6-9,INDEX(DATE!$B$2:$B$4747,$D94+AB$6-1),"")</f>
        <v/>
      </c>
      <c r="AC94" s="31" t="str">
        <f>IF($F94&gt;AC$6-9,INDEX(DATE!$B$2:$B$4747,$D94+AC$6-1),"")</f>
        <v/>
      </c>
      <c r="AD94" s="32" t="str">
        <f>IF($F94&gt;AD$6-9,INDEX(DATE!$B$2:$B$4747,$D94+AD$6-1),"")</f>
        <v/>
      </c>
      <c r="AE94" s="11">
        <f t="shared" ca="1" si="27"/>
        <v>0</v>
      </c>
      <c r="AF94" s="45">
        <f t="shared" si="28"/>
        <v>11</v>
      </c>
    </row>
    <row r="95" spans="2:32" ht="23.4" x14ac:dyDescent="0.25">
      <c r="B95" s="16">
        <v>89</v>
      </c>
      <c r="C95" s="24" t="s">
        <v>86</v>
      </c>
      <c r="D95" s="8">
        <f>MATCH(E95,DATE!$B$2:$B$4747,0)</f>
        <v>2830</v>
      </c>
      <c r="E95" s="9">
        <f>IF($K$2="عادی",INDEX(DATE!$B$2:$B$4747,$D$2+B95-1),IF($K$2="بسیار سریع",INDEX(DATE!$B$2:$B$4747,$D$2+ROUND((B95)/2,0)-1),IF($K$2="بسیار آهسته",INDEX(DATE!$B$2:$B$4747,$D$2+ROUND((B95)*2,0)-1),INDEX(DATE!$B$2:$B$4747,$D$2+(B95-QUOTIENT(B95,$M$3))*2+(IF(($D$2+(B95-QUOTIENT(B95,$M$3))*2)-2=D94,1,0))-2))))</f>
        <v>14050929</v>
      </c>
      <c r="F95" s="40">
        <v>0</v>
      </c>
      <c r="G95" s="37">
        <f t="shared" ca="1" si="19"/>
        <v>-1</v>
      </c>
      <c r="H95" s="31">
        <f t="shared" si="24"/>
        <v>14050929</v>
      </c>
      <c r="I95" s="31">
        <f>INDEX(DATE!$B$2:$B$4747,$D95+I$6-1)</f>
        <v>14050930</v>
      </c>
      <c r="J95" s="31">
        <f>INDEX(DATE!$B$2:$B$4747,$D95+J$6-1)</f>
        <v>14051001</v>
      </c>
      <c r="K95" s="31">
        <f>INDEX(DATE!$B$2:$B$4747,$D95+K$6-1)</f>
        <v>14051002</v>
      </c>
      <c r="L95" s="31">
        <f>INDEX(DATE!$B$2:$B$4747,$D95+L$6-1)</f>
        <v>14051003</v>
      </c>
      <c r="M95" s="31">
        <f>INDEX(DATE!$B$2:$B$4747,$D95+M$6-1)</f>
        <v>14051004</v>
      </c>
      <c r="N95" s="31">
        <f>INDEX(DATE!$B$2:$B$4747,$D95+N$6-1)</f>
        <v>14051005</v>
      </c>
      <c r="O95" s="31">
        <f>INDEX(DATE!$B$2:$B$4747,$D95+O$6-1)</f>
        <v>14051006</v>
      </c>
      <c r="P95" s="31">
        <f>INDEX(DATE!$B$2:$B$4747,$D95+P$6-1)</f>
        <v>14051013</v>
      </c>
      <c r="Q95" s="31">
        <f>INDEX(DATE!$B$2:$B$4747,$D95+Q$6-1)</f>
        <v>14051028</v>
      </c>
      <c r="R95" s="31">
        <f>INDEX(DATE!$B$2:$B$4747,$D95+R$6-1)</f>
        <v>14051128</v>
      </c>
      <c r="S95" s="31" t="str">
        <f>IF($F95&gt;S$6-9,INDEX(DATE!$B$2:$B$4747,$D95+S$6-1),"")</f>
        <v/>
      </c>
      <c r="T95" s="31" t="str">
        <f>IF($F95&gt;T$6-9,INDEX(DATE!$B$2:$B$4747,$D95+T$6-1),"")</f>
        <v/>
      </c>
      <c r="U95" s="31" t="str">
        <f>IF($F95&gt;U$6-9,INDEX(DATE!$B$2:$B$4747,$D95+U$6-1),"")</f>
        <v/>
      </c>
      <c r="V95" s="31" t="str">
        <f>IF($F95&gt;V$6-9,INDEX(DATE!$B$2:$B$4747,$D95+V$6-1),"")</f>
        <v/>
      </c>
      <c r="W95" s="31" t="str">
        <f>IF($F95&gt;W$6-9,INDEX(DATE!$B$2:$B$4747,$D95+W$6-1),"")</f>
        <v/>
      </c>
      <c r="X95" s="31" t="str">
        <f>IF($F95&gt;X$6-9,INDEX(DATE!$B$2:$B$4747,$D95+X$6-1),"")</f>
        <v/>
      </c>
      <c r="Y95" s="31" t="str">
        <f>IF($F95&gt;Y$6-9,INDEX(DATE!$B$2:$B$4747,$D95+Y$6-1),"")</f>
        <v/>
      </c>
      <c r="Z95" s="31" t="str">
        <f>IF($F95&gt;Z$6-9,INDEX(DATE!$B$2:$B$4747,$D95+Z$6-1),"")</f>
        <v/>
      </c>
      <c r="AA95" s="31" t="str">
        <f>IF($F95&gt;AA$6-9,INDEX(DATE!$B$2:$B$4747,$D95+AA$6-1),"")</f>
        <v/>
      </c>
      <c r="AB95" s="31" t="str">
        <f>IF($F95&gt;AB$6-9,INDEX(DATE!$B$2:$B$4747,$D95+AB$6-1),"")</f>
        <v/>
      </c>
      <c r="AC95" s="31" t="str">
        <f>IF($F95&gt;AC$6-9,INDEX(DATE!$B$2:$B$4747,$D95+AC$6-1),"")</f>
        <v/>
      </c>
      <c r="AD95" s="32" t="str">
        <f>IF($F95&gt;AD$6-9,INDEX(DATE!$B$2:$B$4747,$D95+AD$6-1),"")</f>
        <v/>
      </c>
      <c r="AE95" s="11">
        <f t="shared" ca="1" si="27"/>
        <v>0</v>
      </c>
      <c r="AF95" s="45">
        <f t="shared" si="28"/>
        <v>11</v>
      </c>
    </row>
    <row r="96" spans="2:32" ht="23.4" x14ac:dyDescent="0.25">
      <c r="B96" s="16">
        <v>90</v>
      </c>
      <c r="C96" s="24" t="s">
        <v>87</v>
      </c>
      <c r="D96" s="8">
        <f>MATCH(E96,DATE!$B$2:$B$4747,0)</f>
        <v>2831</v>
      </c>
      <c r="E96" s="9">
        <f>IF($K$2="عادی",INDEX(DATE!$B$2:$B$4747,$D$2+B96-1),IF($K$2="بسیار سریع",INDEX(DATE!$B$2:$B$4747,$D$2+ROUND((B96)/2,0)-1),IF($K$2="بسیار آهسته",INDEX(DATE!$B$2:$B$4747,$D$2+ROUND((B96)*2,0)-1),INDEX(DATE!$B$2:$B$4747,$D$2+(B96-QUOTIENT(B96,$M$3))*2+(IF(($D$2+(B96-QUOTIENT(B96,$M$3))*2)-2=D95,1,0))-2))))</f>
        <v>14050930</v>
      </c>
      <c r="F96" s="40">
        <v>0</v>
      </c>
      <c r="G96" s="37">
        <f t="shared" ca="1" si="19"/>
        <v>-1</v>
      </c>
      <c r="H96" s="31">
        <f t="shared" si="24"/>
        <v>14050930</v>
      </c>
      <c r="I96" s="31">
        <f>INDEX(DATE!$B$2:$B$4747,$D96+I$6-1)</f>
        <v>14051001</v>
      </c>
      <c r="J96" s="31">
        <f>INDEX(DATE!$B$2:$B$4747,$D96+J$6-1)</f>
        <v>14051002</v>
      </c>
      <c r="K96" s="31">
        <f>INDEX(DATE!$B$2:$B$4747,$D96+K$6-1)</f>
        <v>14051003</v>
      </c>
      <c r="L96" s="31">
        <f>INDEX(DATE!$B$2:$B$4747,$D96+L$6-1)</f>
        <v>14051004</v>
      </c>
      <c r="M96" s="31">
        <f>INDEX(DATE!$B$2:$B$4747,$D96+M$6-1)</f>
        <v>14051005</v>
      </c>
      <c r="N96" s="31">
        <f>INDEX(DATE!$B$2:$B$4747,$D96+N$6-1)</f>
        <v>14051006</v>
      </c>
      <c r="O96" s="31">
        <f>INDEX(DATE!$B$2:$B$4747,$D96+O$6-1)</f>
        <v>14051007</v>
      </c>
      <c r="P96" s="31">
        <f>INDEX(DATE!$B$2:$B$4747,$D96+P$6-1)</f>
        <v>14051014</v>
      </c>
      <c r="Q96" s="31">
        <f>INDEX(DATE!$B$2:$B$4747,$D96+Q$6-1)</f>
        <v>14051029</v>
      </c>
      <c r="R96" s="31">
        <f>INDEX(DATE!$B$2:$B$4747,$D96+R$6-1)</f>
        <v>14051129</v>
      </c>
      <c r="S96" s="31" t="str">
        <f>IF($F96&gt;S$6-9,INDEX(DATE!$B$2:$B$4747,$D96+S$6-1),"")</f>
        <v/>
      </c>
      <c r="T96" s="31" t="str">
        <f>IF($F96&gt;T$6-9,INDEX(DATE!$B$2:$B$4747,$D96+T$6-1),"")</f>
        <v/>
      </c>
      <c r="U96" s="31" t="str">
        <f>IF($F96&gt;U$6-9,INDEX(DATE!$B$2:$B$4747,$D96+U$6-1),"")</f>
        <v/>
      </c>
      <c r="V96" s="31" t="str">
        <f>IF($F96&gt;V$6-9,INDEX(DATE!$B$2:$B$4747,$D96+V$6-1),"")</f>
        <v/>
      </c>
      <c r="W96" s="31" t="str">
        <f>IF($F96&gt;W$6-9,INDEX(DATE!$B$2:$B$4747,$D96+W$6-1),"")</f>
        <v/>
      </c>
      <c r="X96" s="31" t="str">
        <f>IF($F96&gt;X$6-9,INDEX(DATE!$B$2:$B$4747,$D96+X$6-1),"")</f>
        <v/>
      </c>
      <c r="Y96" s="31" t="str">
        <f>IF($F96&gt;Y$6-9,INDEX(DATE!$B$2:$B$4747,$D96+Y$6-1),"")</f>
        <v/>
      </c>
      <c r="Z96" s="31" t="str">
        <f>IF($F96&gt;Z$6-9,INDEX(DATE!$B$2:$B$4747,$D96+Z$6-1),"")</f>
        <v/>
      </c>
      <c r="AA96" s="31" t="str">
        <f>IF($F96&gt;AA$6-9,INDEX(DATE!$B$2:$B$4747,$D96+AA$6-1),"")</f>
        <v/>
      </c>
      <c r="AB96" s="31" t="str">
        <f>IF($F96&gt;AB$6-9,INDEX(DATE!$B$2:$B$4747,$D96+AB$6-1),"")</f>
        <v/>
      </c>
      <c r="AC96" s="31" t="str">
        <f>IF($F96&gt;AC$6-9,INDEX(DATE!$B$2:$B$4747,$D96+AC$6-1),"")</f>
        <v/>
      </c>
      <c r="AD96" s="32" t="str">
        <f>IF($F96&gt;AD$6-9,INDEX(DATE!$B$2:$B$4747,$D96+AD$6-1),"")</f>
        <v/>
      </c>
      <c r="AE96" s="11">
        <f t="shared" ca="1" si="27"/>
        <v>0</v>
      </c>
      <c r="AF96" s="45">
        <f t="shared" si="28"/>
        <v>11</v>
      </c>
    </row>
    <row r="97" spans="2:32" ht="23.4" x14ac:dyDescent="0.25">
      <c r="B97" s="16">
        <v>91</v>
      </c>
      <c r="C97" s="24" t="s">
        <v>88</v>
      </c>
      <c r="D97" s="8">
        <f>MATCH(E97,DATE!$B$2:$B$4747,0)</f>
        <v>2832</v>
      </c>
      <c r="E97" s="9">
        <f>IF($K$2="عادی",INDEX(DATE!$B$2:$B$4747,$D$2+B97-1),IF($K$2="بسیار سریع",INDEX(DATE!$B$2:$B$4747,$D$2+ROUND((B97)/2,0)-1),IF($K$2="بسیار آهسته",INDEX(DATE!$B$2:$B$4747,$D$2+ROUND((B97)*2,0)-1),INDEX(DATE!$B$2:$B$4747,$D$2+(B97-QUOTIENT(B97,$M$3))*2+(IF(($D$2+(B97-QUOTIENT(B97,$M$3))*2)-2=D96,1,0))-2))))</f>
        <v>14051001</v>
      </c>
      <c r="F97" s="40">
        <v>0</v>
      </c>
      <c r="G97" s="37">
        <f t="shared" ca="1" si="19"/>
        <v>-1</v>
      </c>
      <c r="H97" s="31">
        <f t="shared" si="24"/>
        <v>14051001</v>
      </c>
      <c r="I97" s="31">
        <f>INDEX(DATE!$B$2:$B$4747,$D97+I$6-1)</f>
        <v>14051002</v>
      </c>
      <c r="J97" s="31">
        <f>INDEX(DATE!$B$2:$B$4747,$D97+J$6-1)</f>
        <v>14051003</v>
      </c>
      <c r="K97" s="31">
        <f>INDEX(DATE!$B$2:$B$4747,$D97+K$6-1)</f>
        <v>14051004</v>
      </c>
      <c r="L97" s="31">
        <f>INDEX(DATE!$B$2:$B$4747,$D97+L$6-1)</f>
        <v>14051005</v>
      </c>
      <c r="M97" s="31">
        <f>INDEX(DATE!$B$2:$B$4747,$D97+M$6-1)</f>
        <v>14051006</v>
      </c>
      <c r="N97" s="31">
        <f>INDEX(DATE!$B$2:$B$4747,$D97+N$6-1)</f>
        <v>14051007</v>
      </c>
      <c r="O97" s="31">
        <f>INDEX(DATE!$B$2:$B$4747,$D97+O$6-1)</f>
        <v>14051008</v>
      </c>
      <c r="P97" s="31">
        <f>INDEX(DATE!$B$2:$B$4747,$D97+P$6-1)</f>
        <v>14051015</v>
      </c>
      <c r="Q97" s="31">
        <f>INDEX(DATE!$B$2:$B$4747,$D97+Q$6-1)</f>
        <v>14051030</v>
      </c>
      <c r="R97" s="31">
        <f>INDEX(DATE!$B$2:$B$4747,$D97+R$6-1)</f>
        <v>14051130</v>
      </c>
      <c r="S97" s="31" t="str">
        <f>IF($F97&gt;S$6-9,INDEX(DATE!$B$2:$B$4747,$D97+S$6-1),"")</f>
        <v/>
      </c>
      <c r="T97" s="31" t="str">
        <f>IF($F97&gt;T$6-9,INDEX(DATE!$B$2:$B$4747,$D97+T$6-1),"")</f>
        <v/>
      </c>
      <c r="U97" s="31" t="str">
        <f>IF($F97&gt;U$6-9,INDEX(DATE!$B$2:$B$4747,$D97+U$6-1),"")</f>
        <v/>
      </c>
      <c r="V97" s="31" t="str">
        <f>IF($F97&gt;V$6-9,INDEX(DATE!$B$2:$B$4747,$D97+V$6-1),"")</f>
        <v/>
      </c>
      <c r="W97" s="31" t="str">
        <f>IF($F97&gt;W$6-9,INDEX(DATE!$B$2:$B$4747,$D97+W$6-1),"")</f>
        <v/>
      </c>
      <c r="X97" s="31" t="str">
        <f>IF($F97&gt;X$6-9,INDEX(DATE!$B$2:$B$4747,$D97+X$6-1),"")</f>
        <v/>
      </c>
      <c r="Y97" s="31" t="str">
        <f>IF($F97&gt;Y$6-9,INDEX(DATE!$B$2:$B$4747,$D97+Y$6-1),"")</f>
        <v/>
      </c>
      <c r="Z97" s="31" t="str">
        <f>IF($F97&gt;Z$6-9,INDEX(DATE!$B$2:$B$4747,$D97+Z$6-1),"")</f>
        <v/>
      </c>
      <c r="AA97" s="31" t="str">
        <f>IF($F97&gt;AA$6-9,INDEX(DATE!$B$2:$B$4747,$D97+AA$6-1),"")</f>
        <v/>
      </c>
      <c r="AB97" s="31" t="str">
        <f>IF($F97&gt;AB$6-9,INDEX(DATE!$B$2:$B$4747,$D97+AB$6-1),"")</f>
        <v/>
      </c>
      <c r="AC97" s="31" t="str">
        <f>IF($F97&gt;AC$6-9,INDEX(DATE!$B$2:$B$4747,$D97+AC$6-1),"")</f>
        <v/>
      </c>
      <c r="AD97" s="32" t="str">
        <f>IF($F97&gt;AD$6-9,INDEX(DATE!$B$2:$B$4747,$D97+AD$6-1),"")</f>
        <v/>
      </c>
      <c r="AE97" s="11">
        <f t="shared" ca="1" si="27"/>
        <v>0</v>
      </c>
      <c r="AF97" s="45">
        <f t="shared" si="28"/>
        <v>11</v>
      </c>
    </row>
    <row r="98" spans="2:32" ht="23.4" x14ac:dyDescent="0.25">
      <c r="B98" s="16">
        <v>92</v>
      </c>
      <c r="C98" s="24" t="s">
        <v>89</v>
      </c>
      <c r="D98" s="8">
        <f>MATCH(E98,DATE!$B$2:$B$4747,0)</f>
        <v>2833</v>
      </c>
      <c r="E98" s="9">
        <f>IF($K$2="عادی",INDEX(DATE!$B$2:$B$4747,$D$2+B98-1),IF($K$2="بسیار سریع",INDEX(DATE!$B$2:$B$4747,$D$2+ROUND((B98)/2,0)-1),IF($K$2="بسیار آهسته",INDEX(DATE!$B$2:$B$4747,$D$2+ROUND((B98)*2,0)-1),INDEX(DATE!$B$2:$B$4747,$D$2+(B98-QUOTIENT(B98,$M$3))*2+(IF(($D$2+(B98-QUOTIENT(B98,$M$3))*2)-2=D97,1,0))-2))))</f>
        <v>14051002</v>
      </c>
      <c r="F98" s="40">
        <v>0</v>
      </c>
      <c r="G98" s="37">
        <f t="shared" ca="1" si="19"/>
        <v>-1</v>
      </c>
      <c r="H98" s="31">
        <f t="shared" si="24"/>
        <v>14051002</v>
      </c>
      <c r="I98" s="31">
        <f>INDEX(DATE!$B$2:$B$4747,$D98+I$6-1)</f>
        <v>14051003</v>
      </c>
      <c r="J98" s="31">
        <f>INDEX(DATE!$B$2:$B$4747,$D98+J$6-1)</f>
        <v>14051004</v>
      </c>
      <c r="K98" s="31">
        <f>INDEX(DATE!$B$2:$B$4747,$D98+K$6-1)</f>
        <v>14051005</v>
      </c>
      <c r="L98" s="31">
        <f>INDEX(DATE!$B$2:$B$4747,$D98+L$6-1)</f>
        <v>14051006</v>
      </c>
      <c r="M98" s="31">
        <f>INDEX(DATE!$B$2:$B$4747,$D98+M$6-1)</f>
        <v>14051007</v>
      </c>
      <c r="N98" s="31">
        <f>INDEX(DATE!$B$2:$B$4747,$D98+N$6-1)</f>
        <v>14051008</v>
      </c>
      <c r="O98" s="31">
        <f>INDEX(DATE!$B$2:$B$4747,$D98+O$6-1)</f>
        <v>14051009</v>
      </c>
      <c r="P98" s="31">
        <f>INDEX(DATE!$B$2:$B$4747,$D98+P$6-1)</f>
        <v>14051016</v>
      </c>
      <c r="Q98" s="31">
        <f>INDEX(DATE!$B$2:$B$4747,$D98+Q$6-1)</f>
        <v>14051101</v>
      </c>
      <c r="R98" s="31">
        <f>INDEX(DATE!$B$2:$B$4747,$D98+R$6-1)</f>
        <v>14051201</v>
      </c>
      <c r="S98" s="31" t="str">
        <f>IF($F98&gt;S$6-9,INDEX(DATE!$B$2:$B$4747,$D98+S$6-1),"")</f>
        <v/>
      </c>
      <c r="T98" s="31" t="str">
        <f>IF($F98&gt;T$6-9,INDEX(DATE!$B$2:$B$4747,$D98+T$6-1),"")</f>
        <v/>
      </c>
      <c r="U98" s="31" t="str">
        <f>IF($F98&gt;U$6-9,INDEX(DATE!$B$2:$B$4747,$D98+U$6-1),"")</f>
        <v/>
      </c>
      <c r="V98" s="31" t="str">
        <f>IF($F98&gt;V$6-9,INDEX(DATE!$B$2:$B$4747,$D98+V$6-1),"")</f>
        <v/>
      </c>
      <c r="W98" s="31" t="str">
        <f>IF($F98&gt;W$6-9,INDEX(DATE!$B$2:$B$4747,$D98+W$6-1),"")</f>
        <v/>
      </c>
      <c r="X98" s="31" t="str">
        <f>IF($F98&gt;X$6-9,INDEX(DATE!$B$2:$B$4747,$D98+X$6-1),"")</f>
        <v/>
      </c>
      <c r="Y98" s="31" t="str">
        <f>IF($F98&gt;Y$6-9,INDEX(DATE!$B$2:$B$4747,$D98+Y$6-1),"")</f>
        <v/>
      </c>
      <c r="Z98" s="31" t="str">
        <f>IF($F98&gt;Z$6-9,INDEX(DATE!$B$2:$B$4747,$D98+Z$6-1),"")</f>
        <v/>
      </c>
      <c r="AA98" s="31" t="str">
        <f>IF($F98&gt;AA$6-9,INDEX(DATE!$B$2:$B$4747,$D98+AA$6-1),"")</f>
        <v/>
      </c>
      <c r="AB98" s="31" t="str">
        <f>IF($F98&gt;AB$6-9,INDEX(DATE!$B$2:$B$4747,$D98+AB$6-1),"")</f>
        <v/>
      </c>
      <c r="AC98" s="31" t="str">
        <f>IF($F98&gt;AC$6-9,INDEX(DATE!$B$2:$B$4747,$D98+AC$6-1),"")</f>
        <v/>
      </c>
      <c r="AD98" s="32" t="str">
        <f>IF($F98&gt;AD$6-9,INDEX(DATE!$B$2:$B$4747,$D98+AD$6-1),"")</f>
        <v/>
      </c>
      <c r="AE98" s="11">
        <f t="shared" ca="1" si="27"/>
        <v>0</v>
      </c>
      <c r="AF98" s="45">
        <f t="shared" si="28"/>
        <v>11</v>
      </c>
    </row>
    <row r="99" spans="2:32" ht="23.4" x14ac:dyDescent="0.25">
      <c r="B99" s="16">
        <v>93</v>
      </c>
      <c r="C99" s="24" t="s">
        <v>90</v>
      </c>
      <c r="D99" s="8">
        <f>MATCH(E99,DATE!$B$2:$B$4747,0)</f>
        <v>2834</v>
      </c>
      <c r="E99" s="9">
        <f>IF($K$2="عادی",INDEX(DATE!$B$2:$B$4747,$D$2+B99-1),IF($K$2="بسیار سریع",INDEX(DATE!$B$2:$B$4747,$D$2+ROUND((B99)/2,0)-1),IF($K$2="بسیار آهسته",INDEX(DATE!$B$2:$B$4747,$D$2+ROUND((B99)*2,0)-1),INDEX(DATE!$B$2:$B$4747,$D$2+(B99-QUOTIENT(B99,$M$3))*2+(IF(($D$2+(B99-QUOTIENT(B99,$M$3))*2)-2=D98,1,0))-2))))</f>
        <v>14051003</v>
      </c>
      <c r="F99" s="40">
        <v>0</v>
      </c>
      <c r="G99" s="37">
        <f t="shared" ca="1" si="19"/>
        <v>-1</v>
      </c>
      <c r="H99" s="31">
        <f t="shared" si="24"/>
        <v>14051003</v>
      </c>
      <c r="I99" s="31">
        <f>INDEX(DATE!$B$2:$B$4747,$D99+I$6-1)</f>
        <v>14051004</v>
      </c>
      <c r="J99" s="31">
        <f>INDEX(DATE!$B$2:$B$4747,$D99+J$6-1)</f>
        <v>14051005</v>
      </c>
      <c r="K99" s="31">
        <f>INDEX(DATE!$B$2:$B$4747,$D99+K$6-1)</f>
        <v>14051006</v>
      </c>
      <c r="L99" s="31">
        <f>INDEX(DATE!$B$2:$B$4747,$D99+L$6-1)</f>
        <v>14051007</v>
      </c>
      <c r="M99" s="31">
        <f>INDEX(DATE!$B$2:$B$4747,$D99+M$6-1)</f>
        <v>14051008</v>
      </c>
      <c r="N99" s="31">
        <f>INDEX(DATE!$B$2:$B$4747,$D99+N$6-1)</f>
        <v>14051009</v>
      </c>
      <c r="O99" s="31">
        <f>INDEX(DATE!$B$2:$B$4747,$D99+O$6-1)</f>
        <v>14051010</v>
      </c>
      <c r="P99" s="31">
        <f>INDEX(DATE!$B$2:$B$4747,$D99+P$6-1)</f>
        <v>14051017</v>
      </c>
      <c r="Q99" s="31">
        <f>INDEX(DATE!$B$2:$B$4747,$D99+Q$6-1)</f>
        <v>14051102</v>
      </c>
      <c r="R99" s="31">
        <f>INDEX(DATE!$B$2:$B$4747,$D99+R$6-1)</f>
        <v>14051202</v>
      </c>
      <c r="S99" s="31" t="str">
        <f>IF($F99&gt;S$6-9,INDEX(DATE!$B$2:$B$4747,$D99+S$6-1),"")</f>
        <v/>
      </c>
      <c r="T99" s="31" t="str">
        <f>IF($F99&gt;T$6-9,INDEX(DATE!$B$2:$B$4747,$D99+T$6-1),"")</f>
        <v/>
      </c>
      <c r="U99" s="31" t="str">
        <f>IF($F99&gt;U$6-9,INDEX(DATE!$B$2:$B$4747,$D99+U$6-1),"")</f>
        <v/>
      </c>
      <c r="V99" s="31" t="str">
        <f>IF($F99&gt;V$6-9,INDEX(DATE!$B$2:$B$4747,$D99+V$6-1),"")</f>
        <v/>
      </c>
      <c r="W99" s="31" t="str">
        <f>IF($F99&gt;W$6-9,INDEX(DATE!$B$2:$B$4747,$D99+W$6-1),"")</f>
        <v/>
      </c>
      <c r="X99" s="31" t="str">
        <f>IF($F99&gt;X$6-9,INDEX(DATE!$B$2:$B$4747,$D99+X$6-1),"")</f>
        <v/>
      </c>
      <c r="Y99" s="31" t="str">
        <f>IF($F99&gt;Y$6-9,INDEX(DATE!$B$2:$B$4747,$D99+Y$6-1),"")</f>
        <v/>
      </c>
      <c r="Z99" s="31" t="str">
        <f>IF($F99&gt;Z$6-9,INDEX(DATE!$B$2:$B$4747,$D99+Z$6-1),"")</f>
        <v/>
      </c>
      <c r="AA99" s="31" t="str">
        <f>IF($F99&gt;AA$6-9,INDEX(DATE!$B$2:$B$4747,$D99+AA$6-1),"")</f>
        <v/>
      </c>
      <c r="AB99" s="31" t="str">
        <f>IF($F99&gt;AB$6-9,INDEX(DATE!$B$2:$B$4747,$D99+AB$6-1),"")</f>
        <v/>
      </c>
      <c r="AC99" s="31" t="str">
        <f>IF($F99&gt;AC$6-9,INDEX(DATE!$B$2:$B$4747,$D99+AC$6-1),"")</f>
        <v/>
      </c>
      <c r="AD99" s="32" t="str">
        <f>IF($F99&gt;AD$6-9,INDEX(DATE!$B$2:$B$4747,$D99+AD$6-1),"")</f>
        <v/>
      </c>
      <c r="AE99" s="11">
        <f t="shared" ca="1" si="27"/>
        <v>0</v>
      </c>
      <c r="AF99" s="45">
        <f t="shared" si="28"/>
        <v>11</v>
      </c>
    </row>
    <row r="100" spans="2:32" ht="23.4" x14ac:dyDescent="0.25">
      <c r="B100" s="16">
        <v>94</v>
      </c>
      <c r="C100" s="24" t="s">
        <v>91</v>
      </c>
      <c r="D100" s="8">
        <f>MATCH(E100,DATE!$B$2:$B$4747,0)</f>
        <v>2835</v>
      </c>
      <c r="E100" s="9">
        <f>IF($K$2="عادی",INDEX(DATE!$B$2:$B$4747,$D$2+B100-1),IF($K$2="بسیار سریع",INDEX(DATE!$B$2:$B$4747,$D$2+ROUND((B100)/2,0)-1),IF($K$2="بسیار آهسته",INDEX(DATE!$B$2:$B$4747,$D$2+ROUND((B100)*2,0)-1),INDEX(DATE!$B$2:$B$4747,$D$2+(B100-QUOTIENT(B100,$M$3))*2+(IF(($D$2+(B100-QUOTIENT(B100,$M$3))*2)-2=D99,1,0))-2))))</f>
        <v>14051004</v>
      </c>
      <c r="F100" s="40">
        <v>0</v>
      </c>
      <c r="G100" s="37">
        <f t="shared" ca="1" si="19"/>
        <v>-1</v>
      </c>
      <c r="H100" s="31">
        <f t="shared" si="24"/>
        <v>14051004</v>
      </c>
      <c r="I100" s="31">
        <f>INDEX(DATE!$B$2:$B$4747,$D100+I$6-1)</f>
        <v>14051005</v>
      </c>
      <c r="J100" s="31">
        <f>INDEX(DATE!$B$2:$B$4747,$D100+J$6-1)</f>
        <v>14051006</v>
      </c>
      <c r="K100" s="31">
        <f>INDEX(DATE!$B$2:$B$4747,$D100+K$6-1)</f>
        <v>14051007</v>
      </c>
      <c r="L100" s="31">
        <f>INDEX(DATE!$B$2:$B$4747,$D100+L$6-1)</f>
        <v>14051008</v>
      </c>
      <c r="M100" s="31">
        <f>INDEX(DATE!$B$2:$B$4747,$D100+M$6-1)</f>
        <v>14051009</v>
      </c>
      <c r="N100" s="31">
        <f>INDEX(DATE!$B$2:$B$4747,$D100+N$6-1)</f>
        <v>14051010</v>
      </c>
      <c r="O100" s="31">
        <f>INDEX(DATE!$B$2:$B$4747,$D100+O$6-1)</f>
        <v>14051011</v>
      </c>
      <c r="P100" s="31">
        <f>INDEX(DATE!$B$2:$B$4747,$D100+P$6-1)</f>
        <v>14051018</v>
      </c>
      <c r="Q100" s="31">
        <f>INDEX(DATE!$B$2:$B$4747,$D100+Q$6-1)</f>
        <v>14051103</v>
      </c>
      <c r="R100" s="31">
        <f>INDEX(DATE!$B$2:$B$4747,$D100+R$6-1)</f>
        <v>14051203</v>
      </c>
      <c r="S100" s="31" t="str">
        <f>IF($F100&gt;S$6-9,INDEX(DATE!$B$2:$B$4747,$D100+S$6-1),"")</f>
        <v/>
      </c>
      <c r="T100" s="31" t="str">
        <f>IF($F100&gt;T$6-9,INDEX(DATE!$B$2:$B$4747,$D100+T$6-1),"")</f>
        <v/>
      </c>
      <c r="U100" s="31" t="str">
        <f>IF($F100&gt;U$6-9,INDEX(DATE!$B$2:$B$4747,$D100+U$6-1),"")</f>
        <v/>
      </c>
      <c r="V100" s="31" t="str">
        <f>IF($F100&gt;V$6-9,INDEX(DATE!$B$2:$B$4747,$D100+V$6-1),"")</f>
        <v/>
      </c>
      <c r="W100" s="31" t="str">
        <f>IF($F100&gt;W$6-9,INDEX(DATE!$B$2:$B$4747,$D100+W$6-1),"")</f>
        <v/>
      </c>
      <c r="X100" s="31" t="str">
        <f>IF($F100&gt;X$6-9,INDEX(DATE!$B$2:$B$4747,$D100+X$6-1),"")</f>
        <v/>
      </c>
      <c r="Y100" s="31" t="str">
        <f>IF($F100&gt;Y$6-9,INDEX(DATE!$B$2:$B$4747,$D100+Y$6-1),"")</f>
        <v/>
      </c>
      <c r="Z100" s="31" t="str">
        <f>IF($F100&gt;Z$6-9,INDEX(DATE!$B$2:$B$4747,$D100+Z$6-1),"")</f>
        <v/>
      </c>
      <c r="AA100" s="31" t="str">
        <f>IF($F100&gt;AA$6-9,INDEX(DATE!$B$2:$B$4747,$D100+AA$6-1),"")</f>
        <v/>
      </c>
      <c r="AB100" s="31" t="str">
        <f>IF($F100&gt;AB$6-9,INDEX(DATE!$B$2:$B$4747,$D100+AB$6-1),"")</f>
        <v/>
      </c>
      <c r="AC100" s="31" t="str">
        <f>IF($F100&gt;AC$6-9,INDEX(DATE!$B$2:$B$4747,$D100+AC$6-1),"")</f>
        <v/>
      </c>
      <c r="AD100" s="32" t="str">
        <f>IF($F100&gt;AD$6-9,INDEX(DATE!$B$2:$B$4747,$D100+AD$6-1),"")</f>
        <v/>
      </c>
      <c r="AE100" s="11">
        <f t="shared" ca="1" si="27"/>
        <v>0</v>
      </c>
      <c r="AF100" s="45">
        <f t="shared" si="28"/>
        <v>11</v>
      </c>
    </row>
    <row r="101" spans="2:32" ht="23.4" x14ac:dyDescent="0.25">
      <c r="B101" s="16">
        <v>95</v>
      </c>
      <c r="C101" s="24" t="s">
        <v>92</v>
      </c>
      <c r="D101" s="8">
        <f>MATCH(E101,DATE!$B$2:$B$4747,0)</f>
        <v>2836</v>
      </c>
      <c r="E101" s="9">
        <f>IF($K$2="عادی",INDEX(DATE!$B$2:$B$4747,$D$2+B101-1),IF($K$2="بسیار سریع",INDEX(DATE!$B$2:$B$4747,$D$2+ROUND((B101)/2,0)-1),IF($K$2="بسیار آهسته",INDEX(DATE!$B$2:$B$4747,$D$2+ROUND((B101)*2,0)-1),INDEX(DATE!$B$2:$B$4747,$D$2+(B101-QUOTIENT(B101,$M$3))*2+(IF(($D$2+(B101-QUOTIENT(B101,$M$3))*2)-2=D100,1,0))-2))))</f>
        <v>14051005</v>
      </c>
      <c r="F101" s="40">
        <v>0</v>
      </c>
      <c r="G101" s="37">
        <f t="shared" ca="1" si="19"/>
        <v>-1</v>
      </c>
      <c r="H101" s="31">
        <f t="shared" si="24"/>
        <v>14051005</v>
      </c>
      <c r="I101" s="31">
        <f>INDEX(DATE!$B$2:$B$4747,$D101+I$6-1)</f>
        <v>14051006</v>
      </c>
      <c r="J101" s="31">
        <f>INDEX(DATE!$B$2:$B$4747,$D101+J$6-1)</f>
        <v>14051007</v>
      </c>
      <c r="K101" s="31">
        <f>INDEX(DATE!$B$2:$B$4747,$D101+K$6-1)</f>
        <v>14051008</v>
      </c>
      <c r="L101" s="31">
        <f>INDEX(DATE!$B$2:$B$4747,$D101+L$6-1)</f>
        <v>14051009</v>
      </c>
      <c r="M101" s="31">
        <f>INDEX(DATE!$B$2:$B$4747,$D101+M$6-1)</f>
        <v>14051010</v>
      </c>
      <c r="N101" s="31">
        <f>INDEX(DATE!$B$2:$B$4747,$D101+N$6-1)</f>
        <v>14051011</v>
      </c>
      <c r="O101" s="31">
        <f>INDEX(DATE!$B$2:$B$4747,$D101+O$6-1)</f>
        <v>14051012</v>
      </c>
      <c r="P101" s="31">
        <f>INDEX(DATE!$B$2:$B$4747,$D101+P$6-1)</f>
        <v>14051019</v>
      </c>
      <c r="Q101" s="31">
        <f>INDEX(DATE!$B$2:$B$4747,$D101+Q$6-1)</f>
        <v>14051104</v>
      </c>
      <c r="R101" s="31">
        <f>INDEX(DATE!$B$2:$B$4747,$D101+R$6-1)</f>
        <v>14051204</v>
      </c>
      <c r="S101" s="31" t="str">
        <f>IF($F101&gt;S$6-9,INDEX(DATE!$B$2:$B$4747,$D101+S$6-1),"")</f>
        <v/>
      </c>
      <c r="T101" s="31" t="str">
        <f>IF($F101&gt;T$6-9,INDEX(DATE!$B$2:$B$4747,$D101+T$6-1),"")</f>
        <v/>
      </c>
      <c r="U101" s="31" t="str">
        <f>IF($F101&gt;U$6-9,INDEX(DATE!$B$2:$B$4747,$D101+U$6-1),"")</f>
        <v/>
      </c>
      <c r="V101" s="31" t="str">
        <f>IF($F101&gt;V$6-9,INDEX(DATE!$B$2:$B$4747,$D101+V$6-1),"")</f>
        <v/>
      </c>
      <c r="W101" s="31" t="str">
        <f>IF($F101&gt;W$6-9,INDEX(DATE!$B$2:$B$4747,$D101+W$6-1),"")</f>
        <v/>
      </c>
      <c r="X101" s="31" t="str">
        <f>IF($F101&gt;X$6-9,INDEX(DATE!$B$2:$B$4747,$D101+X$6-1),"")</f>
        <v/>
      </c>
      <c r="Y101" s="31" t="str">
        <f>IF($F101&gt;Y$6-9,INDEX(DATE!$B$2:$B$4747,$D101+Y$6-1),"")</f>
        <v/>
      </c>
      <c r="Z101" s="31" t="str">
        <f>IF($F101&gt;Z$6-9,INDEX(DATE!$B$2:$B$4747,$D101+Z$6-1),"")</f>
        <v/>
      </c>
      <c r="AA101" s="31" t="str">
        <f>IF($F101&gt;AA$6-9,INDEX(DATE!$B$2:$B$4747,$D101+AA$6-1),"")</f>
        <v/>
      </c>
      <c r="AB101" s="31" t="str">
        <f>IF($F101&gt;AB$6-9,INDEX(DATE!$B$2:$B$4747,$D101+AB$6-1),"")</f>
        <v/>
      </c>
      <c r="AC101" s="31" t="str">
        <f>IF($F101&gt;AC$6-9,INDEX(DATE!$B$2:$B$4747,$D101+AC$6-1),"")</f>
        <v/>
      </c>
      <c r="AD101" s="32" t="str">
        <f>IF($F101&gt;AD$6-9,INDEX(DATE!$B$2:$B$4747,$D101+AD$6-1),"")</f>
        <v/>
      </c>
      <c r="AE101" s="11">
        <f t="shared" ca="1" si="27"/>
        <v>0</v>
      </c>
      <c r="AF101" s="45">
        <f t="shared" si="28"/>
        <v>11</v>
      </c>
    </row>
    <row r="102" spans="2:32" ht="23.4" x14ac:dyDescent="0.25">
      <c r="B102" s="16">
        <v>96</v>
      </c>
      <c r="C102" s="24" t="s">
        <v>93</v>
      </c>
      <c r="D102" s="8">
        <f>MATCH(E102,DATE!$B$2:$B$4747,0)</f>
        <v>2837</v>
      </c>
      <c r="E102" s="9">
        <f>IF($K$2="عادی",INDEX(DATE!$B$2:$B$4747,$D$2+B102-1),IF($K$2="بسیار سریع",INDEX(DATE!$B$2:$B$4747,$D$2+ROUND((B102)/2,0)-1),IF($K$2="بسیار آهسته",INDEX(DATE!$B$2:$B$4747,$D$2+ROUND((B102)*2,0)-1),INDEX(DATE!$B$2:$B$4747,$D$2+(B102-QUOTIENT(B102,$M$3))*2+(IF(($D$2+(B102-QUOTIENT(B102,$M$3))*2)-2=D101,1,0))-2))))</f>
        <v>14051006</v>
      </c>
      <c r="F102" s="40">
        <v>0</v>
      </c>
      <c r="G102" s="37">
        <f t="shared" ca="1" si="19"/>
        <v>-1</v>
      </c>
      <c r="H102" s="31">
        <f t="shared" si="24"/>
        <v>14051006</v>
      </c>
      <c r="I102" s="31">
        <f>INDEX(DATE!$B$2:$B$4747,$D102+I$6-1)</f>
        <v>14051007</v>
      </c>
      <c r="J102" s="31">
        <f>INDEX(DATE!$B$2:$B$4747,$D102+J$6-1)</f>
        <v>14051008</v>
      </c>
      <c r="K102" s="31">
        <f>INDEX(DATE!$B$2:$B$4747,$D102+K$6-1)</f>
        <v>14051009</v>
      </c>
      <c r="L102" s="31">
        <f>INDEX(DATE!$B$2:$B$4747,$D102+L$6-1)</f>
        <v>14051010</v>
      </c>
      <c r="M102" s="31">
        <f>INDEX(DATE!$B$2:$B$4747,$D102+M$6-1)</f>
        <v>14051011</v>
      </c>
      <c r="N102" s="31">
        <f>INDEX(DATE!$B$2:$B$4747,$D102+N$6-1)</f>
        <v>14051012</v>
      </c>
      <c r="O102" s="31">
        <f>INDEX(DATE!$B$2:$B$4747,$D102+O$6-1)</f>
        <v>14051013</v>
      </c>
      <c r="P102" s="31">
        <f>INDEX(DATE!$B$2:$B$4747,$D102+P$6-1)</f>
        <v>14051020</v>
      </c>
      <c r="Q102" s="31">
        <f>INDEX(DATE!$B$2:$B$4747,$D102+Q$6-1)</f>
        <v>14051105</v>
      </c>
      <c r="R102" s="31">
        <f>INDEX(DATE!$B$2:$B$4747,$D102+R$6-1)</f>
        <v>14051205</v>
      </c>
      <c r="S102" s="31" t="str">
        <f>IF($F102&gt;S$6-9,INDEX(DATE!$B$2:$B$4747,$D102+S$6-1),"")</f>
        <v/>
      </c>
      <c r="T102" s="31" t="str">
        <f>IF($F102&gt;T$6-9,INDEX(DATE!$B$2:$B$4747,$D102+T$6-1),"")</f>
        <v/>
      </c>
      <c r="U102" s="31" t="str">
        <f>IF($F102&gt;U$6-9,INDEX(DATE!$B$2:$B$4747,$D102+U$6-1),"")</f>
        <v/>
      </c>
      <c r="V102" s="31" t="str">
        <f>IF($F102&gt;V$6-9,INDEX(DATE!$B$2:$B$4747,$D102+V$6-1),"")</f>
        <v/>
      </c>
      <c r="W102" s="31" t="str">
        <f>IF($F102&gt;W$6-9,INDEX(DATE!$B$2:$B$4747,$D102+W$6-1),"")</f>
        <v/>
      </c>
      <c r="X102" s="31" t="str">
        <f>IF($F102&gt;X$6-9,INDEX(DATE!$B$2:$B$4747,$D102+X$6-1),"")</f>
        <v/>
      </c>
      <c r="Y102" s="31" t="str">
        <f>IF($F102&gt;Y$6-9,INDEX(DATE!$B$2:$B$4747,$D102+Y$6-1),"")</f>
        <v/>
      </c>
      <c r="Z102" s="31" t="str">
        <f>IF($F102&gt;Z$6-9,INDEX(DATE!$B$2:$B$4747,$D102+Z$6-1),"")</f>
        <v/>
      </c>
      <c r="AA102" s="31" t="str">
        <f>IF($F102&gt;AA$6-9,INDEX(DATE!$B$2:$B$4747,$D102+AA$6-1),"")</f>
        <v/>
      </c>
      <c r="AB102" s="31" t="str">
        <f>IF($F102&gt;AB$6-9,INDEX(DATE!$B$2:$B$4747,$D102+AB$6-1),"")</f>
        <v/>
      </c>
      <c r="AC102" s="31" t="str">
        <f>IF($F102&gt;AC$6-9,INDEX(DATE!$B$2:$B$4747,$D102+AC$6-1),"")</f>
        <v/>
      </c>
      <c r="AD102" s="32" t="str">
        <f>IF($F102&gt;AD$6-9,INDEX(DATE!$B$2:$B$4747,$D102+AD$6-1),"")</f>
        <v/>
      </c>
      <c r="AE102" s="11">
        <f t="shared" ca="1" si="27"/>
        <v>0</v>
      </c>
      <c r="AF102" s="45">
        <f t="shared" si="28"/>
        <v>11</v>
      </c>
    </row>
    <row r="103" spans="2:32" ht="23.4" x14ac:dyDescent="0.25">
      <c r="B103" s="16">
        <v>97</v>
      </c>
      <c r="C103" s="24" t="s">
        <v>94</v>
      </c>
      <c r="D103" s="8">
        <f>MATCH(E103,DATE!$B$2:$B$4747,0)</f>
        <v>2838</v>
      </c>
      <c r="E103" s="9">
        <f>IF($K$2="عادی",INDEX(DATE!$B$2:$B$4747,$D$2+B103-1),IF($K$2="بسیار سریع",INDEX(DATE!$B$2:$B$4747,$D$2+ROUND((B103)/2,0)-1),IF($K$2="بسیار آهسته",INDEX(DATE!$B$2:$B$4747,$D$2+ROUND((B103)*2,0)-1),INDEX(DATE!$B$2:$B$4747,$D$2+(B103-QUOTIENT(B103,$M$3))*2+(IF(($D$2+(B103-QUOTIENT(B103,$M$3))*2)-2=D102,1,0))-2))))</f>
        <v>14051007</v>
      </c>
      <c r="F103" s="40">
        <v>0</v>
      </c>
      <c r="G103" s="37">
        <f t="shared" ca="1" si="19"/>
        <v>-1</v>
      </c>
      <c r="H103" s="31">
        <f t="shared" si="24"/>
        <v>14051007</v>
      </c>
      <c r="I103" s="31">
        <f>INDEX(DATE!$B$2:$B$4747,$D103+I$6-1)</f>
        <v>14051008</v>
      </c>
      <c r="J103" s="31">
        <f>INDEX(DATE!$B$2:$B$4747,$D103+J$6-1)</f>
        <v>14051009</v>
      </c>
      <c r="K103" s="31">
        <f>INDEX(DATE!$B$2:$B$4747,$D103+K$6-1)</f>
        <v>14051010</v>
      </c>
      <c r="L103" s="31">
        <f>INDEX(DATE!$B$2:$B$4747,$D103+L$6-1)</f>
        <v>14051011</v>
      </c>
      <c r="M103" s="31">
        <f>INDEX(DATE!$B$2:$B$4747,$D103+M$6-1)</f>
        <v>14051012</v>
      </c>
      <c r="N103" s="31">
        <f>INDEX(DATE!$B$2:$B$4747,$D103+N$6-1)</f>
        <v>14051013</v>
      </c>
      <c r="O103" s="31">
        <f>INDEX(DATE!$B$2:$B$4747,$D103+O$6-1)</f>
        <v>14051014</v>
      </c>
      <c r="P103" s="31">
        <f>INDEX(DATE!$B$2:$B$4747,$D103+P$6-1)</f>
        <v>14051021</v>
      </c>
      <c r="Q103" s="31">
        <f>INDEX(DATE!$B$2:$B$4747,$D103+Q$6-1)</f>
        <v>14051106</v>
      </c>
      <c r="R103" s="31">
        <f>INDEX(DATE!$B$2:$B$4747,$D103+R$6-1)</f>
        <v>14051206</v>
      </c>
      <c r="S103" s="31" t="str">
        <f>IF($F103&gt;S$6-9,INDEX(DATE!$B$2:$B$4747,$D103+S$6-1),"")</f>
        <v/>
      </c>
      <c r="T103" s="31" t="str">
        <f>IF($F103&gt;T$6-9,INDEX(DATE!$B$2:$B$4747,$D103+T$6-1),"")</f>
        <v/>
      </c>
      <c r="U103" s="31" t="str">
        <f>IF($F103&gt;U$6-9,INDEX(DATE!$B$2:$B$4747,$D103+U$6-1),"")</f>
        <v/>
      </c>
      <c r="V103" s="31" t="str">
        <f>IF($F103&gt;V$6-9,INDEX(DATE!$B$2:$B$4747,$D103+V$6-1),"")</f>
        <v/>
      </c>
      <c r="W103" s="31" t="str">
        <f>IF($F103&gt;W$6-9,INDEX(DATE!$B$2:$B$4747,$D103+W$6-1),"")</f>
        <v/>
      </c>
      <c r="X103" s="31" t="str">
        <f>IF($F103&gt;X$6-9,INDEX(DATE!$B$2:$B$4747,$D103+X$6-1),"")</f>
        <v/>
      </c>
      <c r="Y103" s="31" t="str">
        <f>IF($F103&gt;Y$6-9,INDEX(DATE!$B$2:$B$4747,$D103+Y$6-1),"")</f>
        <v/>
      </c>
      <c r="Z103" s="31" t="str">
        <f>IF($F103&gt;Z$6-9,INDEX(DATE!$B$2:$B$4747,$D103+Z$6-1),"")</f>
        <v/>
      </c>
      <c r="AA103" s="31" t="str">
        <f>IF($F103&gt;AA$6-9,INDEX(DATE!$B$2:$B$4747,$D103+AA$6-1),"")</f>
        <v/>
      </c>
      <c r="AB103" s="31" t="str">
        <f>IF($F103&gt;AB$6-9,INDEX(DATE!$B$2:$B$4747,$D103+AB$6-1),"")</f>
        <v/>
      </c>
      <c r="AC103" s="31" t="str">
        <f>IF($F103&gt;AC$6-9,INDEX(DATE!$B$2:$B$4747,$D103+AC$6-1),"")</f>
        <v/>
      </c>
      <c r="AD103" s="32" t="str">
        <f>IF($F103&gt;AD$6-9,INDEX(DATE!$B$2:$B$4747,$D103+AD$6-1),"")</f>
        <v/>
      </c>
      <c r="AE103" s="11">
        <f t="shared" ca="1" si="27"/>
        <v>0</v>
      </c>
      <c r="AF103" s="45">
        <f t="shared" si="28"/>
        <v>11</v>
      </c>
    </row>
    <row r="104" spans="2:32" ht="23.4" x14ac:dyDescent="0.25">
      <c r="B104" s="16">
        <v>98</v>
      </c>
      <c r="C104" s="24" t="s">
        <v>126</v>
      </c>
      <c r="D104" s="8">
        <f>MATCH(E104,DATE!$B$2:$B$4747,0)</f>
        <v>2839</v>
      </c>
      <c r="E104" s="9">
        <f>IF($K$2="عادی",INDEX(DATE!$B$2:$B$4747,$D$2+B104-1),IF($K$2="بسیار سریع",INDEX(DATE!$B$2:$B$4747,$D$2+ROUND((B104)/2,0)-1),IF($K$2="بسیار آهسته",INDEX(DATE!$B$2:$B$4747,$D$2+ROUND((B104)*2,0)-1),INDEX(DATE!$B$2:$B$4747,$D$2+(B104-QUOTIENT(B104,$M$3))*2+(IF(($D$2+(B104-QUOTIENT(B104,$M$3))*2)-2=D103,1,0))-2))))</f>
        <v>14051008</v>
      </c>
      <c r="F104" s="41"/>
      <c r="G104" s="37">
        <f t="shared" ca="1" si="19"/>
        <v>-1</v>
      </c>
      <c r="H104" s="31">
        <f t="shared" si="24"/>
        <v>14051008</v>
      </c>
      <c r="I104" s="36">
        <v>1</v>
      </c>
      <c r="J104" s="36">
        <v>1</v>
      </c>
      <c r="K104" s="36">
        <v>1</v>
      </c>
      <c r="L104" s="36">
        <v>1</v>
      </c>
      <c r="M104" s="36">
        <v>1</v>
      </c>
      <c r="N104" s="36">
        <v>1</v>
      </c>
      <c r="O104" s="36">
        <v>1</v>
      </c>
      <c r="P104" s="36">
        <v>1</v>
      </c>
      <c r="Q104" s="36">
        <v>1</v>
      </c>
      <c r="R104" s="36">
        <v>1</v>
      </c>
      <c r="S104" s="31" t="str">
        <f>IF($F104&gt;S$6-9,INDEX(DATE!$B$2:$B$4747,$D104+S$6-1),"")</f>
        <v/>
      </c>
      <c r="T104" s="31" t="str">
        <f>IF($F104&gt;T$6-9,INDEX(DATE!$B$2:$B$4747,$D104+T$6-1),"")</f>
        <v/>
      </c>
      <c r="U104" s="31" t="str">
        <f>IF($F104&gt;U$6-9,INDEX(DATE!$B$2:$B$4747,$D104+U$6-1),"")</f>
        <v/>
      </c>
      <c r="V104" s="31" t="str">
        <f>IF($F104&gt;V$6-9,INDEX(DATE!$B$2:$B$4747,$D104+V$6-1),"")</f>
        <v/>
      </c>
      <c r="W104" s="31" t="str">
        <f>IF($F104&gt;W$6-9,INDEX(DATE!$B$2:$B$4747,$D104+W$6-1),"")</f>
        <v/>
      </c>
      <c r="X104" s="31" t="str">
        <f>IF($F104&gt;X$6-9,INDEX(DATE!$B$2:$B$4747,$D104+X$6-1),"")</f>
        <v/>
      </c>
      <c r="Y104" s="31" t="str">
        <f>IF($F104&gt;Y$6-9,INDEX(DATE!$B$2:$B$4747,$D104+Y$6-1),"")</f>
        <v/>
      </c>
      <c r="Z104" s="31" t="str">
        <f>IF($F104&gt;Z$6-9,INDEX(DATE!$B$2:$B$4747,$D104+Z$6-1),"")</f>
        <v/>
      </c>
      <c r="AA104" s="31" t="str">
        <f>IF($F104&gt;AA$6-9,INDEX(DATE!$B$2:$B$4747,$D104+AA$6-1),"")</f>
        <v/>
      </c>
      <c r="AB104" s="31" t="str">
        <f>IF($F104&gt;AB$6-9,INDEX(DATE!$B$2:$B$4747,$D104+AB$6-1),"")</f>
        <v/>
      </c>
      <c r="AC104" s="31" t="str">
        <f>IF($F104&gt;AC$6-9,INDEX(DATE!$B$2:$B$4747,$D104+AC$6-1),"")</f>
        <v/>
      </c>
      <c r="AD104" s="32" t="str">
        <f>IF($F104&gt;AD$6-9,INDEX(DATE!$B$2:$B$4747,$D104+AD$6-1),"")</f>
        <v/>
      </c>
      <c r="AE104" s="11">
        <f t="shared" ref="AE104" ca="1" si="29">SUM(H104&lt;$C$3)+SUM(I104&lt;$C$3)+SUM(J104&lt;$C$3)+SUM(K104&lt;$C$3)+SUM(L104&lt;$C$3)+SUM(M104&lt;$C$3)+SUM(N104&lt;$C$3)+SUM(O104&lt;$C$3)+SUM(P104&lt;$C$3)+SUM(Q104&lt;$C$3)+SUM(R104&lt;$C$3)+SUM(S104&lt;$C$3)+SUM(T104&lt;$C$3)+SUM(U104&lt;$C$3)+SUM(V104&lt;$C$3)+SUM(W104&lt;$C$3)+SUM(X104&lt;$C$3)+SUM(Y104&lt;$C$3)+SUM(Z104&lt;$C$3)+SUM(AA104&lt;$C$3)+SUM(AB104&lt;$C$3)+SUM(AC104&lt;$C$3)+SUM(AD104&lt;$C$3)-10</f>
        <v>0</v>
      </c>
      <c r="AF104" s="45">
        <f t="shared" ref="AF104" si="30">COUNTA(H104:AD104)-COUNTBLANK(H104:AD104)-10</f>
        <v>1</v>
      </c>
    </row>
    <row r="105" spans="2:32" ht="23.4" x14ac:dyDescent="0.25">
      <c r="B105" s="16">
        <v>99</v>
      </c>
      <c r="C105" s="24" t="s">
        <v>95</v>
      </c>
      <c r="D105" s="8">
        <f>MATCH(E105,DATE!$B$2:$B$4747,0)</f>
        <v>2840</v>
      </c>
      <c r="E105" s="9">
        <f>IF($K$2="عادی",INDEX(DATE!$B$2:$B$4747,$D$2+B105-1),IF($K$2="بسیار سریع",INDEX(DATE!$B$2:$B$4747,$D$2+ROUND((B105)/2,0)-1),IF($K$2="بسیار آهسته",INDEX(DATE!$B$2:$B$4747,$D$2+ROUND((B105)*2,0)-1),INDEX(DATE!$B$2:$B$4747,$D$2+(B105-QUOTIENT(B105,$M$3))*2+(IF(($D$2+(B105-QUOTIENT(B105,$M$3))*2)-2=D104,1,0))-2))))</f>
        <v>14051009</v>
      </c>
      <c r="F105" s="40">
        <v>0</v>
      </c>
      <c r="G105" s="37">
        <f t="shared" ca="1" si="19"/>
        <v>-1</v>
      </c>
      <c r="H105" s="31">
        <f t="shared" si="24"/>
        <v>14051009</v>
      </c>
      <c r="I105" s="31">
        <f>INDEX(DATE!$B$2:$B$4747,$D105+I$6-1)</f>
        <v>14051010</v>
      </c>
      <c r="J105" s="31">
        <f>INDEX(DATE!$B$2:$B$4747,$D105+J$6-1)</f>
        <v>14051011</v>
      </c>
      <c r="K105" s="31">
        <f>INDEX(DATE!$B$2:$B$4747,$D105+K$6-1)</f>
        <v>14051012</v>
      </c>
      <c r="L105" s="31">
        <f>INDEX(DATE!$B$2:$B$4747,$D105+L$6-1)</f>
        <v>14051013</v>
      </c>
      <c r="M105" s="31">
        <f>INDEX(DATE!$B$2:$B$4747,$D105+M$6-1)</f>
        <v>14051014</v>
      </c>
      <c r="N105" s="31">
        <f>INDEX(DATE!$B$2:$B$4747,$D105+N$6-1)</f>
        <v>14051015</v>
      </c>
      <c r="O105" s="31">
        <f>INDEX(DATE!$B$2:$B$4747,$D105+O$6-1)</f>
        <v>14051016</v>
      </c>
      <c r="P105" s="31">
        <f>INDEX(DATE!$B$2:$B$4747,$D105+P$6-1)</f>
        <v>14051023</v>
      </c>
      <c r="Q105" s="31">
        <f>INDEX(DATE!$B$2:$B$4747,$D105+Q$6-1)</f>
        <v>14051108</v>
      </c>
      <c r="R105" s="31">
        <f>INDEX(DATE!$B$2:$B$4747,$D105+R$6-1)</f>
        <v>14051208</v>
      </c>
      <c r="S105" s="31" t="str">
        <f>IF($F105&gt;S$6-9,INDEX(DATE!$B$2:$B$4747,$D105+S$6-1),"")</f>
        <v/>
      </c>
      <c r="T105" s="31" t="str">
        <f>IF($F105&gt;T$6-9,INDEX(DATE!$B$2:$B$4747,$D105+T$6-1),"")</f>
        <v/>
      </c>
      <c r="U105" s="31" t="str">
        <f>IF($F105&gt;U$6-9,INDEX(DATE!$B$2:$B$4747,$D105+U$6-1),"")</f>
        <v/>
      </c>
      <c r="V105" s="31" t="str">
        <f>IF($F105&gt;V$6-9,INDEX(DATE!$B$2:$B$4747,$D105+V$6-1),"")</f>
        <v/>
      </c>
      <c r="W105" s="31" t="str">
        <f>IF($F105&gt;W$6-9,INDEX(DATE!$B$2:$B$4747,$D105+W$6-1),"")</f>
        <v/>
      </c>
      <c r="X105" s="31" t="str">
        <f>IF($F105&gt;X$6-9,INDEX(DATE!$B$2:$B$4747,$D105+X$6-1),"")</f>
        <v/>
      </c>
      <c r="Y105" s="31" t="str">
        <f>IF($F105&gt;Y$6-9,INDEX(DATE!$B$2:$B$4747,$D105+Y$6-1),"")</f>
        <v/>
      </c>
      <c r="Z105" s="31" t="str">
        <f>IF($F105&gt;Z$6-9,INDEX(DATE!$B$2:$B$4747,$D105+Z$6-1),"")</f>
        <v/>
      </c>
      <c r="AA105" s="31" t="str">
        <f>IF($F105&gt;AA$6-9,INDEX(DATE!$B$2:$B$4747,$D105+AA$6-1),"")</f>
        <v/>
      </c>
      <c r="AB105" s="31" t="str">
        <f>IF($F105&gt;AB$6-9,INDEX(DATE!$B$2:$B$4747,$D105+AB$6-1),"")</f>
        <v/>
      </c>
      <c r="AC105" s="31" t="str">
        <f>IF($F105&gt;AC$6-9,INDEX(DATE!$B$2:$B$4747,$D105+AC$6-1),"")</f>
        <v/>
      </c>
      <c r="AD105" s="32" t="str">
        <f>IF($F105&gt;AD$6-9,INDEX(DATE!$B$2:$B$4747,$D105+AD$6-1),"")</f>
        <v/>
      </c>
      <c r="AE105" s="11">
        <f t="shared" ref="AE105:AE116" ca="1" si="31">SUM(H105&lt;$C$3)+SUM(I105&lt;$C$3)+SUM(J105&lt;$C$3)+SUM(K105&lt;$C$3)+SUM(L105&lt;$C$3)+SUM(M105&lt;$C$3)+SUM(N105&lt;$C$3)+SUM(O105&lt;$C$3)+SUM(P105&lt;$C$3)+SUM(Q105&lt;$C$3)+SUM(R105&lt;$C$3)+SUM(S105&lt;$C$3)+SUM(T105&lt;$C$3)+SUM(U105&lt;$C$3)+SUM(V105&lt;$C$3)+SUM(W105&lt;$C$3)+SUM(X105&lt;$C$3)+SUM(Y105&lt;$C$3)+SUM(Z105&lt;$C$3)+SUM(AA105&lt;$C$3)+SUM(AB105&lt;$C$3)+SUM(AC105&lt;$C$3)+SUM(AD105&lt;$C$3)</f>
        <v>0</v>
      </c>
      <c r="AF105" s="45">
        <f t="shared" ref="AF105:AF116" si="32">COUNTA(H105:AD105)-COUNTBLANK(H105:AD105)</f>
        <v>11</v>
      </c>
    </row>
    <row r="106" spans="2:32" ht="23.4" x14ac:dyDescent="0.25">
      <c r="B106" s="16">
        <v>100</v>
      </c>
      <c r="C106" s="24" t="s">
        <v>96</v>
      </c>
      <c r="D106" s="8">
        <f>MATCH(E106,DATE!$B$2:$B$4747,0)</f>
        <v>2841</v>
      </c>
      <c r="E106" s="9">
        <f>IF($K$2="عادی",INDEX(DATE!$B$2:$B$4747,$D$2+B106-1),IF($K$2="بسیار سریع",INDEX(DATE!$B$2:$B$4747,$D$2+ROUND((B106)/2,0)-1),IF($K$2="بسیار آهسته",INDEX(DATE!$B$2:$B$4747,$D$2+ROUND((B106)*2,0)-1),INDEX(DATE!$B$2:$B$4747,$D$2+(B106-QUOTIENT(B106,$M$3))*2+(IF(($D$2+(B106-QUOTIENT(B106,$M$3))*2)-2=D105,1,0))-2))))</f>
        <v>14051010</v>
      </c>
      <c r="F106" s="40">
        <v>0</v>
      </c>
      <c r="G106" s="37">
        <f t="shared" ca="1" si="19"/>
        <v>-1</v>
      </c>
      <c r="H106" s="31">
        <f t="shared" si="24"/>
        <v>14051010</v>
      </c>
      <c r="I106" s="31">
        <f>INDEX(DATE!$B$2:$B$4747,$D106+I$6-1)</f>
        <v>14051011</v>
      </c>
      <c r="J106" s="31">
        <f>INDEX(DATE!$B$2:$B$4747,$D106+J$6-1)</f>
        <v>14051012</v>
      </c>
      <c r="K106" s="31">
        <f>INDEX(DATE!$B$2:$B$4747,$D106+K$6-1)</f>
        <v>14051013</v>
      </c>
      <c r="L106" s="31">
        <f>INDEX(DATE!$B$2:$B$4747,$D106+L$6-1)</f>
        <v>14051014</v>
      </c>
      <c r="M106" s="31">
        <f>INDEX(DATE!$B$2:$B$4747,$D106+M$6-1)</f>
        <v>14051015</v>
      </c>
      <c r="N106" s="31">
        <f>INDEX(DATE!$B$2:$B$4747,$D106+N$6-1)</f>
        <v>14051016</v>
      </c>
      <c r="O106" s="31">
        <f>INDEX(DATE!$B$2:$B$4747,$D106+O$6-1)</f>
        <v>14051017</v>
      </c>
      <c r="P106" s="31">
        <f>INDEX(DATE!$B$2:$B$4747,$D106+P$6-1)</f>
        <v>14051024</v>
      </c>
      <c r="Q106" s="31">
        <f>INDEX(DATE!$B$2:$B$4747,$D106+Q$6-1)</f>
        <v>14051109</v>
      </c>
      <c r="R106" s="31">
        <f>INDEX(DATE!$B$2:$B$4747,$D106+R$6-1)</f>
        <v>14051209</v>
      </c>
      <c r="S106" s="31" t="str">
        <f>IF($F106&gt;S$6-9,INDEX(DATE!$B$2:$B$4747,$D106+S$6-1),"")</f>
        <v/>
      </c>
      <c r="T106" s="31" t="str">
        <f>IF($F106&gt;T$6-9,INDEX(DATE!$B$2:$B$4747,$D106+T$6-1),"")</f>
        <v/>
      </c>
      <c r="U106" s="31" t="str">
        <f>IF($F106&gt;U$6-9,INDEX(DATE!$B$2:$B$4747,$D106+U$6-1),"")</f>
        <v/>
      </c>
      <c r="V106" s="31" t="str">
        <f>IF($F106&gt;V$6-9,INDEX(DATE!$B$2:$B$4747,$D106+V$6-1),"")</f>
        <v/>
      </c>
      <c r="W106" s="31" t="str">
        <f>IF($F106&gt;W$6-9,INDEX(DATE!$B$2:$B$4747,$D106+W$6-1),"")</f>
        <v/>
      </c>
      <c r="X106" s="31" t="str">
        <f>IF($F106&gt;X$6-9,INDEX(DATE!$B$2:$B$4747,$D106+X$6-1),"")</f>
        <v/>
      </c>
      <c r="Y106" s="31" t="str">
        <f>IF($F106&gt;Y$6-9,INDEX(DATE!$B$2:$B$4747,$D106+Y$6-1),"")</f>
        <v/>
      </c>
      <c r="Z106" s="31" t="str">
        <f>IF($F106&gt;Z$6-9,INDEX(DATE!$B$2:$B$4747,$D106+Z$6-1),"")</f>
        <v/>
      </c>
      <c r="AA106" s="31" t="str">
        <f>IF($F106&gt;AA$6-9,INDEX(DATE!$B$2:$B$4747,$D106+AA$6-1),"")</f>
        <v/>
      </c>
      <c r="AB106" s="31" t="str">
        <f>IF($F106&gt;AB$6-9,INDEX(DATE!$B$2:$B$4747,$D106+AB$6-1),"")</f>
        <v/>
      </c>
      <c r="AC106" s="31" t="str">
        <f>IF($F106&gt;AC$6-9,INDEX(DATE!$B$2:$B$4747,$D106+AC$6-1),"")</f>
        <v/>
      </c>
      <c r="AD106" s="32" t="str">
        <f>IF($F106&gt;AD$6-9,INDEX(DATE!$B$2:$B$4747,$D106+AD$6-1),"")</f>
        <v/>
      </c>
      <c r="AE106" s="11">
        <f t="shared" ca="1" si="31"/>
        <v>0</v>
      </c>
      <c r="AF106" s="45">
        <f t="shared" si="32"/>
        <v>11</v>
      </c>
    </row>
    <row r="107" spans="2:32" ht="23.4" x14ac:dyDescent="0.25">
      <c r="B107" s="16">
        <v>101</v>
      </c>
      <c r="C107" s="24" t="s">
        <v>97</v>
      </c>
      <c r="D107" s="8">
        <f>MATCH(E107,DATE!$B$2:$B$4747,0)</f>
        <v>2842</v>
      </c>
      <c r="E107" s="9">
        <f>IF($K$2="عادی",INDEX(DATE!$B$2:$B$4747,$D$2+B107-1),IF($K$2="بسیار سریع",INDEX(DATE!$B$2:$B$4747,$D$2+ROUND((B107)/2,0)-1),IF($K$2="بسیار آهسته",INDEX(DATE!$B$2:$B$4747,$D$2+ROUND((B107)*2,0)-1),INDEX(DATE!$B$2:$B$4747,$D$2+(B107-QUOTIENT(B107,$M$3))*2+(IF(($D$2+(B107-QUOTIENT(B107,$M$3))*2)-2=D106,1,0))-2))))</f>
        <v>14051011</v>
      </c>
      <c r="F107" s="40">
        <v>0</v>
      </c>
      <c r="G107" s="37">
        <f t="shared" ca="1" si="19"/>
        <v>-1</v>
      </c>
      <c r="H107" s="31">
        <f t="shared" si="24"/>
        <v>14051011</v>
      </c>
      <c r="I107" s="31">
        <f>INDEX(DATE!$B$2:$B$4747,$D107+I$6-1)</f>
        <v>14051012</v>
      </c>
      <c r="J107" s="31">
        <f>INDEX(DATE!$B$2:$B$4747,$D107+J$6-1)</f>
        <v>14051013</v>
      </c>
      <c r="K107" s="31">
        <f>INDEX(DATE!$B$2:$B$4747,$D107+K$6-1)</f>
        <v>14051014</v>
      </c>
      <c r="L107" s="31">
        <f>INDEX(DATE!$B$2:$B$4747,$D107+L$6-1)</f>
        <v>14051015</v>
      </c>
      <c r="M107" s="31">
        <f>INDEX(DATE!$B$2:$B$4747,$D107+M$6-1)</f>
        <v>14051016</v>
      </c>
      <c r="N107" s="31">
        <f>INDEX(DATE!$B$2:$B$4747,$D107+N$6-1)</f>
        <v>14051017</v>
      </c>
      <c r="O107" s="31">
        <f>INDEX(DATE!$B$2:$B$4747,$D107+O$6-1)</f>
        <v>14051018</v>
      </c>
      <c r="P107" s="31">
        <f>INDEX(DATE!$B$2:$B$4747,$D107+P$6-1)</f>
        <v>14051025</v>
      </c>
      <c r="Q107" s="31">
        <f>INDEX(DATE!$B$2:$B$4747,$D107+Q$6-1)</f>
        <v>14051110</v>
      </c>
      <c r="R107" s="31">
        <f>INDEX(DATE!$B$2:$B$4747,$D107+R$6-1)</f>
        <v>14051210</v>
      </c>
      <c r="S107" s="31" t="str">
        <f>IF($F107&gt;S$6-9,INDEX(DATE!$B$2:$B$4747,$D107+S$6-1),"")</f>
        <v/>
      </c>
      <c r="T107" s="31" t="str">
        <f>IF($F107&gt;T$6-9,INDEX(DATE!$B$2:$B$4747,$D107+T$6-1),"")</f>
        <v/>
      </c>
      <c r="U107" s="31" t="str">
        <f>IF($F107&gt;U$6-9,INDEX(DATE!$B$2:$B$4747,$D107+U$6-1),"")</f>
        <v/>
      </c>
      <c r="V107" s="31" t="str">
        <f>IF($F107&gt;V$6-9,INDEX(DATE!$B$2:$B$4747,$D107+V$6-1),"")</f>
        <v/>
      </c>
      <c r="W107" s="31" t="str">
        <f>IF($F107&gt;W$6-9,INDEX(DATE!$B$2:$B$4747,$D107+W$6-1),"")</f>
        <v/>
      </c>
      <c r="X107" s="31" t="str">
        <f>IF($F107&gt;X$6-9,INDEX(DATE!$B$2:$B$4747,$D107+X$6-1),"")</f>
        <v/>
      </c>
      <c r="Y107" s="31" t="str">
        <f>IF($F107&gt;Y$6-9,INDEX(DATE!$B$2:$B$4747,$D107+Y$6-1),"")</f>
        <v/>
      </c>
      <c r="Z107" s="31" t="str">
        <f>IF($F107&gt;Z$6-9,INDEX(DATE!$B$2:$B$4747,$D107+Z$6-1),"")</f>
        <v/>
      </c>
      <c r="AA107" s="31" t="str">
        <f>IF($F107&gt;AA$6-9,INDEX(DATE!$B$2:$B$4747,$D107+AA$6-1),"")</f>
        <v/>
      </c>
      <c r="AB107" s="31" t="str">
        <f>IF($F107&gt;AB$6-9,INDEX(DATE!$B$2:$B$4747,$D107+AB$6-1),"")</f>
        <v/>
      </c>
      <c r="AC107" s="31" t="str">
        <f>IF($F107&gt;AC$6-9,INDEX(DATE!$B$2:$B$4747,$D107+AC$6-1),"")</f>
        <v/>
      </c>
      <c r="AD107" s="32" t="str">
        <f>IF($F107&gt;AD$6-9,INDEX(DATE!$B$2:$B$4747,$D107+AD$6-1),"")</f>
        <v/>
      </c>
      <c r="AE107" s="11">
        <f t="shared" ca="1" si="31"/>
        <v>0</v>
      </c>
      <c r="AF107" s="45">
        <f t="shared" si="32"/>
        <v>11</v>
      </c>
    </row>
    <row r="108" spans="2:32" ht="23.4" x14ac:dyDescent="0.25">
      <c r="B108" s="16">
        <v>102</v>
      </c>
      <c r="C108" s="24" t="s">
        <v>98</v>
      </c>
      <c r="D108" s="8">
        <f>MATCH(E108,DATE!$B$2:$B$4747,0)</f>
        <v>2843</v>
      </c>
      <c r="E108" s="9">
        <f>IF($K$2="عادی",INDEX(DATE!$B$2:$B$4747,$D$2+B108-1),IF($K$2="بسیار سریع",INDEX(DATE!$B$2:$B$4747,$D$2+ROUND((B108)/2,0)-1),IF($K$2="بسیار آهسته",INDEX(DATE!$B$2:$B$4747,$D$2+ROUND((B108)*2,0)-1),INDEX(DATE!$B$2:$B$4747,$D$2+(B108-QUOTIENT(B108,$M$3))*2+(IF(($D$2+(B108-QUOTIENT(B108,$M$3))*2)-2=D107,1,0))-2))))</f>
        <v>14051012</v>
      </c>
      <c r="F108" s="40">
        <v>0</v>
      </c>
      <c r="G108" s="37">
        <f t="shared" ca="1" si="19"/>
        <v>-1</v>
      </c>
      <c r="H108" s="31">
        <f t="shared" si="24"/>
        <v>14051012</v>
      </c>
      <c r="I108" s="31">
        <f>INDEX(DATE!$B$2:$B$4747,$D108+I$6-1)</f>
        <v>14051013</v>
      </c>
      <c r="J108" s="31">
        <f>INDEX(DATE!$B$2:$B$4747,$D108+J$6-1)</f>
        <v>14051014</v>
      </c>
      <c r="K108" s="31">
        <f>INDEX(DATE!$B$2:$B$4747,$D108+K$6-1)</f>
        <v>14051015</v>
      </c>
      <c r="L108" s="31">
        <f>INDEX(DATE!$B$2:$B$4747,$D108+L$6-1)</f>
        <v>14051016</v>
      </c>
      <c r="M108" s="31">
        <f>INDEX(DATE!$B$2:$B$4747,$D108+M$6-1)</f>
        <v>14051017</v>
      </c>
      <c r="N108" s="31">
        <f>INDEX(DATE!$B$2:$B$4747,$D108+N$6-1)</f>
        <v>14051018</v>
      </c>
      <c r="O108" s="31">
        <f>INDEX(DATE!$B$2:$B$4747,$D108+O$6-1)</f>
        <v>14051019</v>
      </c>
      <c r="P108" s="31">
        <f>INDEX(DATE!$B$2:$B$4747,$D108+P$6-1)</f>
        <v>14051026</v>
      </c>
      <c r="Q108" s="31">
        <f>INDEX(DATE!$B$2:$B$4747,$D108+Q$6-1)</f>
        <v>14051111</v>
      </c>
      <c r="R108" s="31">
        <f>INDEX(DATE!$B$2:$B$4747,$D108+R$6-1)</f>
        <v>14051211</v>
      </c>
      <c r="S108" s="31" t="str">
        <f>IF($F108&gt;S$6-9,INDEX(DATE!$B$2:$B$4747,$D108+S$6-1),"")</f>
        <v/>
      </c>
      <c r="T108" s="31" t="str">
        <f>IF($F108&gt;T$6-9,INDEX(DATE!$B$2:$B$4747,$D108+T$6-1),"")</f>
        <v/>
      </c>
      <c r="U108" s="31" t="str">
        <f>IF($F108&gt;U$6-9,INDEX(DATE!$B$2:$B$4747,$D108+U$6-1),"")</f>
        <v/>
      </c>
      <c r="V108" s="31" t="str">
        <f>IF($F108&gt;V$6-9,INDEX(DATE!$B$2:$B$4747,$D108+V$6-1),"")</f>
        <v/>
      </c>
      <c r="W108" s="31" t="str">
        <f>IF($F108&gt;W$6-9,INDEX(DATE!$B$2:$B$4747,$D108+W$6-1),"")</f>
        <v/>
      </c>
      <c r="X108" s="31" t="str">
        <f>IF($F108&gt;X$6-9,INDEX(DATE!$B$2:$B$4747,$D108+X$6-1),"")</f>
        <v/>
      </c>
      <c r="Y108" s="31" t="str">
        <f>IF($F108&gt;Y$6-9,INDEX(DATE!$B$2:$B$4747,$D108+Y$6-1),"")</f>
        <v/>
      </c>
      <c r="Z108" s="31" t="str">
        <f>IF($F108&gt;Z$6-9,INDEX(DATE!$B$2:$B$4747,$D108+Z$6-1),"")</f>
        <v/>
      </c>
      <c r="AA108" s="31" t="str">
        <f>IF($F108&gt;AA$6-9,INDEX(DATE!$B$2:$B$4747,$D108+AA$6-1),"")</f>
        <v/>
      </c>
      <c r="AB108" s="31" t="str">
        <f>IF($F108&gt;AB$6-9,INDEX(DATE!$B$2:$B$4747,$D108+AB$6-1),"")</f>
        <v/>
      </c>
      <c r="AC108" s="31" t="str">
        <f>IF($F108&gt;AC$6-9,INDEX(DATE!$B$2:$B$4747,$D108+AC$6-1),"")</f>
        <v/>
      </c>
      <c r="AD108" s="32" t="str">
        <f>IF($F108&gt;AD$6-9,INDEX(DATE!$B$2:$B$4747,$D108+AD$6-1),"")</f>
        <v/>
      </c>
      <c r="AE108" s="11">
        <f t="shared" ca="1" si="31"/>
        <v>0</v>
      </c>
      <c r="AF108" s="45">
        <f t="shared" si="32"/>
        <v>11</v>
      </c>
    </row>
    <row r="109" spans="2:32" ht="23.4" x14ac:dyDescent="0.25">
      <c r="B109" s="16">
        <v>103</v>
      </c>
      <c r="C109" s="24" t="s">
        <v>99</v>
      </c>
      <c r="D109" s="8">
        <f>MATCH(E109,DATE!$B$2:$B$4747,0)</f>
        <v>2844</v>
      </c>
      <c r="E109" s="9">
        <f>IF($K$2="عادی",INDEX(DATE!$B$2:$B$4747,$D$2+B109-1),IF($K$2="بسیار سریع",INDEX(DATE!$B$2:$B$4747,$D$2+ROUND((B109)/2,0)-1),IF($K$2="بسیار آهسته",INDEX(DATE!$B$2:$B$4747,$D$2+ROUND((B109)*2,0)-1),INDEX(DATE!$B$2:$B$4747,$D$2+(B109-QUOTIENT(B109,$M$3))*2+(IF(($D$2+(B109-QUOTIENT(B109,$M$3))*2)-2=D108,1,0))-2))))</f>
        <v>14051013</v>
      </c>
      <c r="F109" s="40">
        <v>0</v>
      </c>
      <c r="G109" s="37">
        <f t="shared" ca="1" si="19"/>
        <v>-1</v>
      </c>
      <c r="H109" s="31">
        <f t="shared" si="24"/>
        <v>14051013</v>
      </c>
      <c r="I109" s="31">
        <f>INDEX(DATE!$B$2:$B$4747,$D109+I$6-1)</f>
        <v>14051014</v>
      </c>
      <c r="J109" s="31">
        <f>INDEX(DATE!$B$2:$B$4747,$D109+J$6-1)</f>
        <v>14051015</v>
      </c>
      <c r="K109" s="31">
        <f>INDEX(DATE!$B$2:$B$4747,$D109+K$6-1)</f>
        <v>14051016</v>
      </c>
      <c r="L109" s="31">
        <f>INDEX(DATE!$B$2:$B$4747,$D109+L$6-1)</f>
        <v>14051017</v>
      </c>
      <c r="M109" s="31">
        <f>INDEX(DATE!$B$2:$B$4747,$D109+M$6-1)</f>
        <v>14051018</v>
      </c>
      <c r="N109" s="31">
        <f>INDEX(DATE!$B$2:$B$4747,$D109+N$6-1)</f>
        <v>14051019</v>
      </c>
      <c r="O109" s="31">
        <f>INDEX(DATE!$B$2:$B$4747,$D109+O$6-1)</f>
        <v>14051020</v>
      </c>
      <c r="P109" s="31">
        <f>INDEX(DATE!$B$2:$B$4747,$D109+P$6-1)</f>
        <v>14051027</v>
      </c>
      <c r="Q109" s="31">
        <f>INDEX(DATE!$B$2:$B$4747,$D109+Q$6-1)</f>
        <v>14051112</v>
      </c>
      <c r="R109" s="31">
        <f>INDEX(DATE!$B$2:$B$4747,$D109+R$6-1)</f>
        <v>14051212</v>
      </c>
      <c r="S109" s="31" t="str">
        <f>IF($F109&gt;S$6-9,INDEX(DATE!$B$2:$B$4747,$D109+S$6-1),"")</f>
        <v/>
      </c>
      <c r="T109" s="31" t="str">
        <f>IF($F109&gt;T$6-9,INDEX(DATE!$B$2:$B$4747,$D109+T$6-1),"")</f>
        <v/>
      </c>
      <c r="U109" s="31" t="str">
        <f>IF($F109&gt;U$6-9,INDEX(DATE!$B$2:$B$4747,$D109+U$6-1),"")</f>
        <v/>
      </c>
      <c r="V109" s="31" t="str">
        <f>IF($F109&gt;V$6-9,INDEX(DATE!$B$2:$B$4747,$D109+V$6-1),"")</f>
        <v/>
      </c>
      <c r="W109" s="31" t="str">
        <f>IF($F109&gt;W$6-9,INDEX(DATE!$B$2:$B$4747,$D109+W$6-1),"")</f>
        <v/>
      </c>
      <c r="X109" s="31" t="str">
        <f>IF($F109&gt;X$6-9,INDEX(DATE!$B$2:$B$4747,$D109+X$6-1),"")</f>
        <v/>
      </c>
      <c r="Y109" s="31" t="str">
        <f>IF($F109&gt;Y$6-9,INDEX(DATE!$B$2:$B$4747,$D109+Y$6-1),"")</f>
        <v/>
      </c>
      <c r="Z109" s="31" t="str">
        <f>IF($F109&gt;Z$6-9,INDEX(DATE!$B$2:$B$4747,$D109+Z$6-1),"")</f>
        <v/>
      </c>
      <c r="AA109" s="31" t="str">
        <f>IF($F109&gt;AA$6-9,INDEX(DATE!$B$2:$B$4747,$D109+AA$6-1),"")</f>
        <v/>
      </c>
      <c r="AB109" s="31" t="str">
        <f>IF($F109&gt;AB$6-9,INDEX(DATE!$B$2:$B$4747,$D109+AB$6-1),"")</f>
        <v/>
      </c>
      <c r="AC109" s="31" t="str">
        <f>IF($F109&gt;AC$6-9,INDEX(DATE!$B$2:$B$4747,$D109+AC$6-1),"")</f>
        <v/>
      </c>
      <c r="AD109" s="32" t="str">
        <f>IF($F109&gt;AD$6-9,INDEX(DATE!$B$2:$B$4747,$D109+AD$6-1),"")</f>
        <v/>
      </c>
      <c r="AE109" s="11">
        <f t="shared" ca="1" si="31"/>
        <v>0</v>
      </c>
      <c r="AF109" s="45">
        <f t="shared" si="32"/>
        <v>11</v>
      </c>
    </row>
    <row r="110" spans="2:32" ht="23.4" x14ac:dyDescent="0.25">
      <c r="B110" s="16">
        <v>104</v>
      </c>
      <c r="C110" s="24" t="s">
        <v>100</v>
      </c>
      <c r="D110" s="8">
        <f>MATCH(E110,DATE!$B$2:$B$4747,0)</f>
        <v>2845</v>
      </c>
      <c r="E110" s="9">
        <f>IF($K$2="عادی",INDEX(DATE!$B$2:$B$4747,$D$2+B110-1),IF($K$2="بسیار سریع",INDEX(DATE!$B$2:$B$4747,$D$2+ROUND((B110)/2,0)-1),IF($K$2="بسیار آهسته",INDEX(DATE!$B$2:$B$4747,$D$2+ROUND((B110)*2,0)-1),INDEX(DATE!$B$2:$B$4747,$D$2+(B110-QUOTIENT(B110,$M$3))*2+(IF(($D$2+(B110-QUOTIENT(B110,$M$3))*2)-2=D109,1,0))-2))))</f>
        <v>14051014</v>
      </c>
      <c r="F110" s="40">
        <v>0</v>
      </c>
      <c r="G110" s="37">
        <f t="shared" ca="1" si="19"/>
        <v>-1</v>
      </c>
      <c r="H110" s="31">
        <f t="shared" si="24"/>
        <v>14051014</v>
      </c>
      <c r="I110" s="31">
        <f>INDEX(DATE!$B$2:$B$4747,$D110+I$6-1)</f>
        <v>14051015</v>
      </c>
      <c r="J110" s="31">
        <f>INDEX(DATE!$B$2:$B$4747,$D110+J$6-1)</f>
        <v>14051016</v>
      </c>
      <c r="K110" s="31">
        <f>INDEX(DATE!$B$2:$B$4747,$D110+K$6-1)</f>
        <v>14051017</v>
      </c>
      <c r="L110" s="31">
        <f>INDEX(DATE!$B$2:$B$4747,$D110+L$6-1)</f>
        <v>14051018</v>
      </c>
      <c r="M110" s="31">
        <f>INDEX(DATE!$B$2:$B$4747,$D110+M$6-1)</f>
        <v>14051019</v>
      </c>
      <c r="N110" s="31">
        <f>INDEX(DATE!$B$2:$B$4747,$D110+N$6-1)</f>
        <v>14051020</v>
      </c>
      <c r="O110" s="31">
        <f>INDEX(DATE!$B$2:$B$4747,$D110+O$6-1)</f>
        <v>14051021</v>
      </c>
      <c r="P110" s="31">
        <f>INDEX(DATE!$B$2:$B$4747,$D110+P$6-1)</f>
        <v>14051028</v>
      </c>
      <c r="Q110" s="31">
        <f>INDEX(DATE!$B$2:$B$4747,$D110+Q$6-1)</f>
        <v>14051113</v>
      </c>
      <c r="R110" s="31">
        <f>INDEX(DATE!$B$2:$B$4747,$D110+R$6-1)</f>
        <v>14051213</v>
      </c>
      <c r="S110" s="31" t="str">
        <f>IF($F110&gt;S$6-9,INDEX(DATE!$B$2:$B$4747,$D110+S$6-1),"")</f>
        <v/>
      </c>
      <c r="T110" s="31" t="str">
        <f>IF($F110&gt;T$6-9,INDEX(DATE!$B$2:$B$4747,$D110+T$6-1),"")</f>
        <v/>
      </c>
      <c r="U110" s="31" t="str">
        <f>IF($F110&gt;U$6-9,INDEX(DATE!$B$2:$B$4747,$D110+U$6-1),"")</f>
        <v/>
      </c>
      <c r="V110" s="31" t="str">
        <f>IF($F110&gt;V$6-9,INDEX(DATE!$B$2:$B$4747,$D110+V$6-1),"")</f>
        <v/>
      </c>
      <c r="W110" s="31" t="str">
        <f>IF($F110&gt;W$6-9,INDEX(DATE!$B$2:$B$4747,$D110+W$6-1),"")</f>
        <v/>
      </c>
      <c r="X110" s="31" t="str">
        <f>IF($F110&gt;X$6-9,INDEX(DATE!$B$2:$B$4747,$D110+X$6-1),"")</f>
        <v/>
      </c>
      <c r="Y110" s="31" t="str">
        <f>IF($F110&gt;Y$6-9,INDEX(DATE!$B$2:$B$4747,$D110+Y$6-1),"")</f>
        <v/>
      </c>
      <c r="Z110" s="31" t="str">
        <f>IF($F110&gt;Z$6-9,INDEX(DATE!$B$2:$B$4747,$D110+Z$6-1),"")</f>
        <v/>
      </c>
      <c r="AA110" s="31" t="str">
        <f>IF($F110&gt;AA$6-9,INDEX(DATE!$B$2:$B$4747,$D110+AA$6-1),"")</f>
        <v/>
      </c>
      <c r="AB110" s="31" t="str">
        <f>IF($F110&gt;AB$6-9,INDEX(DATE!$B$2:$B$4747,$D110+AB$6-1),"")</f>
        <v/>
      </c>
      <c r="AC110" s="31" t="str">
        <f>IF($F110&gt;AC$6-9,INDEX(DATE!$B$2:$B$4747,$D110+AC$6-1),"")</f>
        <v/>
      </c>
      <c r="AD110" s="32" t="str">
        <f>IF($F110&gt;AD$6-9,INDEX(DATE!$B$2:$B$4747,$D110+AD$6-1),"")</f>
        <v/>
      </c>
      <c r="AE110" s="11">
        <f t="shared" ca="1" si="31"/>
        <v>0</v>
      </c>
      <c r="AF110" s="45">
        <f t="shared" si="32"/>
        <v>11</v>
      </c>
    </row>
    <row r="111" spans="2:32" ht="23.4" x14ac:dyDescent="0.25">
      <c r="B111" s="16">
        <v>105</v>
      </c>
      <c r="C111" s="24" t="s">
        <v>101</v>
      </c>
      <c r="D111" s="8">
        <f>MATCH(E111,DATE!$B$2:$B$4747,0)</f>
        <v>2846</v>
      </c>
      <c r="E111" s="9">
        <f>IF($K$2="عادی",INDEX(DATE!$B$2:$B$4747,$D$2+B111-1),IF($K$2="بسیار سریع",INDEX(DATE!$B$2:$B$4747,$D$2+ROUND((B111)/2,0)-1),IF($K$2="بسیار آهسته",INDEX(DATE!$B$2:$B$4747,$D$2+ROUND((B111)*2,0)-1),INDEX(DATE!$B$2:$B$4747,$D$2+(B111-QUOTIENT(B111,$M$3))*2+(IF(($D$2+(B111-QUOTIENT(B111,$M$3))*2)-2=D110,1,0))-2))))</f>
        <v>14051015</v>
      </c>
      <c r="F111" s="40">
        <v>0</v>
      </c>
      <c r="G111" s="37">
        <f t="shared" ca="1" si="19"/>
        <v>-1</v>
      </c>
      <c r="H111" s="31">
        <f t="shared" si="24"/>
        <v>14051015</v>
      </c>
      <c r="I111" s="31">
        <f>INDEX(DATE!$B$2:$B$4747,$D111+I$6-1)</f>
        <v>14051016</v>
      </c>
      <c r="J111" s="31">
        <f>INDEX(DATE!$B$2:$B$4747,$D111+J$6-1)</f>
        <v>14051017</v>
      </c>
      <c r="K111" s="31">
        <f>INDEX(DATE!$B$2:$B$4747,$D111+K$6-1)</f>
        <v>14051018</v>
      </c>
      <c r="L111" s="31">
        <f>INDEX(DATE!$B$2:$B$4747,$D111+L$6-1)</f>
        <v>14051019</v>
      </c>
      <c r="M111" s="31">
        <f>INDEX(DATE!$B$2:$B$4747,$D111+M$6-1)</f>
        <v>14051020</v>
      </c>
      <c r="N111" s="31">
        <f>INDEX(DATE!$B$2:$B$4747,$D111+N$6-1)</f>
        <v>14051021</v>
      </c>
      <c r="O111" s="31">
        <f>INDEX(DATE!$B$2:$B$4747,$D111+O$6-1)</f>
        <v>14051022</v>
      </c>
      <c r="P111" s="31">
        <f>INDEX(DATE!$B$2:$B$4747,$D111+P$6-1)</f>
        <v>14051029</v>
      </c>
      <c r="Q111" s="31">
        <f>INDEX(DATE!$B$2:$B$4747,$D111+Q$6-1)</f>
        <v>14051114</v>
      </c>
      <c r="R111" s="31">
        <f>INDEX(DATE!$B$2:$B$4747,$D111+R$6-1)</f>
        <v>14051214</v>
      </c>
      <c r="S111" s="31" t="str">
        <f>IF($F111&gt;S$6-9,INDEX(DATE!$B$2:$B$4747,$D111+S$6-1),"")</f>
        <v/>
      </c>
      <c r="T111" s="31" t="str">
        <f>IF($F111&gt;T$6-9,INDEX(DATE!$B$2:$B$4747,$D111+T$6-1),"")</f>
        <v/>
      </c>
      <c r="U111" s="31" t="str">
        <f>IF($F111&gt;U$6-9,INDEX(DATE!$B$2:$B$4747,$D111+U$6-1),"")</f>
        <v/>
      </c>
      <c r="V111" s="31" t="str">
        <f>IF($F111&gt;V$6-9,INDEX(DATE!$B$2:$B$4747,$D111+V$6-1),"")</f>
        <v/>
      </c>
      <c r="W111" s="31" t="str">
        <f>IF($F111&gt;W$6-9,INDEX(DATE!$B$2:$B$4747,$D111+W$6-1),"")</f>
        <v/>
      </c>
      <c r="X111" s="31" t="str">
        <f>IF($F111&gt;X$6-9,INDEX(DATE!$B$2:$B$4747,$D111+X$6-1),"")</f>
        <v/>
      </c>
      <c r="Y111" s="31" t="str">
        <f>IF($F111&gt;Y$6-9,INDEX(DATE!$B$2:$B$4747,$D111+Y$6-1),"")</f>
        <v/>
      </c>
      <c r="Z111" s="31" t="str">
        <f>IF($F111&gt;Z$6-9,INDEX(DATE!$B$2:$B$4747,$D111+Z$6-1),"")</f>
        <v/>
      </c>
      <c r="AA111" s="31" t="str">
        <f>IF($F111&gt;AA$6-9,INDEX(DATE!$B$2:$B$4747,$D111+AA$6-1),"")</f>
        <v/>
      </c>
      <c r="AB111" s="31" t="str">
        <f>IF($F111&gt;AB$6-9,INDEX(DATE!$B$2:$B$4747,$D111+AB$6-1),"")</f>
        <v/>
      </c>
      <c r="AC111" s="31" t="str">
        <f>IF($F111&gt;AC$6-9,INDEX(DATE!$B$2:$B$4747,$D111+AC$6-1),"")</f>
        <v/>
      </c>
      <c r="AD111" s="32" t="str">
        <f>IF($F111&gt;AD$6-9,INDEX(DATE!$B$2:$B$4747,$D111+AD$6-1),"")</f>
        <v/>
      </c>
      <c r="AE111" s="11">
        <f t="shared" ca="1" si="31"/>
        <v>0</v>
      </c>
      <c r="AF111" s="45">
        <f t="shared" si="32"/>
        <v>11</v>
      </c>
    </row>
    <row r="112" spans="2:32" ht="23.4" x14ac:dyDescent="0.25">
      <c r="B112" s="16">
        <v>106</v>
      </c>
      <c r="C112" s="24" t="s">
        <v>102</v>
      </c>
      <c r="D112" s="8">
        <f>MATCH(E112,DATE!$B$2:$B$4747,0)</f>
        <v>2847</v>
      </c>
      <c r="E112" s="9">
        <f>IF($K$2="عادی",INDEX(DATE!$B$2:$B$4747,$D$2+B112-1),IF($K$2="بسیار سریع",INDEX(DATE!$B$2:$B$4747,$D$2+ROUND((B112)/2,0)-1),IF($K$2="بسیار آهسته",INDEX(DATE!$B$2:$B$4747,$D$2+ROUND((B112)*2,0)-1),INDEX(DATE!$B$2:$B$4747,$D$2+(B112-QUOTIENT(B112,$M$3))*2+(IF(($D$2+(B112-QUOTIENT(B112,$M$3))*2)-2=D111,1,0))-2))))</f>
        <v>14051016</v>
      </c>
      <c r="F112" s="40">
        <v>0</v>
      </c>
      <c r="G112" s="37">
        <f t="shared" ca="1" si="19"/>
        <v>-1</v>
      </c>
      <c r="H112" s="31">
        <f t="shared" si="24"/>
        <v>14051016</v>
      </c>
      <c r="I112" s="31">
        <f>INDEX(DATE!$B$2:$B$4747,$D112+I$6-1)</f>
        <v>14051017</v>
      </c>
      <c r="J112" s="31">
        <f>INDEX(DATE!$B$2:$B$4747,$D112+J$6-1)</f>
        <v>14051018</v>
      </c>
      <c r="K112" s="31">
        <f>INDEX(DATE!$B$2:$B$4747,$D112+K$6-1)</f>
        <v>14051019</v>
      </c>
      <c r="L112" s="31">
        <f>INDEX(DATE!$B$2:$B$4747,$D112+L$6-1)</f>
        <v>14051020</v>
      </c>
      <c r="M112" s="31">
        <f>INDEX(DATE!$B$2:$B$4747,$D112+M$6-1)</f>
        <v>14051021</v>
      </c>
      <c r="N112" s="31">
        <f>INDEX(DATE!$B$2:$B$4747,$D112+N$6-1)</f>
        <v>14051022</v>
      </c>
      <c r="O112" s="31">
        <f>INDEX(DATE!$B$2:$B$4747,$D112+O$6-1)</f>
        <v>14051023</v>
      </c>
      <c r="P112" s="31">
        <f>INDEX(DATE!$B$2:$B$4747,$D112+P$6-1)</f>
        <v>14051030</v>
      </c>
      <c r="Q112" s="31">
        <f>INDEX(DATE!$B$2:$B$4747,$D112+Q$6-1)</f>
        <v>14051115</v>
      </c>
      <c r="R112" s="31">
        <f>INDEX(DATE!$B$2:$B$4747,$D112+R$6-1)</f>
        <v>14051215</v>
      </c>
      <c r="S112" s="31" t="str">
        <f>IF($F112&gt;S$6-9,INDEX(DATE!$B$2:$B$4747,$D112+S$6-1),"")</f>
        <v/>
      </c>
      <c r="T112" s="31" t="str">
        <f>IF($F112&gt;T$6-9,INDEX(DATE!$B$2:$B$4747,$D112+T$6-1),"")</f>
        <v/>
      </c>
      <c r="U112" s="31" t="str">
        <f>IF($F112&gt;U$6-9,INDEX(DATE!$B$2:$B$4747,$D112+U$6-1),"")</f>
        <v/>
      </c>
      <c r="V112" s="31" t="str">
        <f>IF($F112&gt;V$6-9,INDEX(DATE!$B$2:$B$4747,$D112+V$6-1),"")</f>
        <v/>
      </c>
      <c r="W112" s="31" t="str">
        <f>IF($F112&gt;W$6-9,INDEX(DATE!$B$2:$B$4747,$D112+W$6-1),"")</f>
        <v/>
      </c>
      <c r="X112" s="31" t="str">
        <f>IF($F112&gt;X$6-9,INDEX(DATE!$B$2:$B$4747,$D112+X$6-1),"")</f>
        <v/>
      </c>
      <c r="Y112" s="31" t="str">
        <f>IF($F112&gt;Y$6-9,INDEX(DATE!$B$2:$B$4747,$D112+Y$6-1),"")</f>
        <v/>
      </c>
      <c r="Z112" s="31" t="str">
        <f>IF($F112&gt;Z$6-9,INDEX(DATE!$B$2:$B$4747,$D112+Z$6-1),"")</f>
        <v/>
      </c>
      <c r="AA112" s="31" t="str">
        <f>IF($F112&gt;AA$6-9,INDEX(DATE!$B$2:$B$4747,$D112+AA$6-1),"")</f>
        <v/>
      </c>
      <c r="AB112" s="31" t="str">
        <f>IF($F112&gt;AB$6-9,INDEX(DATE!$B$2:$B$4747,$D112+AB$6-1),"")</f>
        <v/>
      </c>
      <c r="AC112" s="31" t="str">
        <f>IF($F112&gt;AC$6-9,INDEX(DATE!$B$2:$B$4747,$D112+AC$6-1),"")</f>
        <v/>
      </c>
      <c r="AD112" s="32" t="str">
        <f>IF($F112&gt;AD$6-9,INDEX(DATE!$B$2:$B$4747,$D112+AD$6-1),"")</f>
        <v/>
      </c>
      <c r="AE112" s="11">
        <f t="shared" ca="1" si="31"/>
        <v>0</v>
      </c>
      <c r="AF112" s="45">
        <f t="shared" si="32"/>
        <v>11</v>
      </c>
    </row>
    <row r="113" spans="1:32" ht="23.4" x14ac:dyDescent="0.25">
      <c r="B113" s="16">
        <v>107</v>
      </c>
      <c r="C113" s="24" t="s">
        <v>103</v>
      </c>
      <c r="D113" s="8">
        <f>MATCH(E113,DATE!$B$2:$B$4747,0)</f>
        <v>2848</v>
      </c>
      <c r="E113" s="9">
        <f>IF($K$2="عادی",INDEX(DATE!$B$2:$B$4747,$D$2+B113-1),IF($K$2="بسیار سریع",INDEX(DATE!$B$2:$B$4747,$D$2+ROUND((B113)/2,0)-1),IF($K$2="بسیار آهسته",INDEX(DATE!$B$2:$B$4747,$D$2+ROUND((B113)*2,0)-1),INDEX(DATE!$B$2:$B$4747,$D$2+(B113-QUOTIENT(B113,$M$3))*2+(IF(($D$2+(B113-QUOTIENT(B113,$M$3))*2)-2=D112,1,0))-2))))</f>
        <v>14051017</v>
      </c>
      <c r="F113" s="40">
        <v>0</v>
      </c>
      <c r="G113" s="37">
        <f t="shared" ca="1" si="19"/>
        <v>-1</v>
      </c>
      <c r="H113" s="31">
        <f t="shared" si="24"/>
        <v>14051017</v>
      </c>
      <c r="I113" s="31">
        <f>INDEX(DATE!$B$2:$B$4747,$D113+I$6-1)</f>
        <v>14051018</v>
      </c>
      <c r="J113" s="31">
        <f>INDEX(DATE!$B$2:$B$4747,$D113+J$6-1)</f>
        <v>14051019</v>
      </c>
      <c r="K113" s="31">
        <f>INDEX(DATE!$B$2:$B$4747,$D113+K$6-1)</f>
        <v>14051020</v>
      </c>
      <c r="L113" s="31">
        <f>INDEX(DATE!$B$2:$B$4747,$D113+L$6-1)</f>
        <v>14051021</v>
      </c>
      <c r="M113" s="31">
        <f>INDEX(DATE!$B$2:$B$4747,$D113+M$6-1)</f>
        <v>14051022</v>
      </c>
      <c r="N113" s="31">
        <f>INDEX(DATE!$B$2:$B$4747,$D113+N$6-1)</f>
        <v>14051023</v>
      </c>
      <c r="O113" s="31">
        <f>INDEX(DATE!$B$2:$B$4747,$D113+O$6-1)</f>
        <v>14051024</v>
      </c>
      <c r="P113" s="31">
        <f>INDEX(DATE!$B$2:$B$4747,$D113+P$6-1)</f>
        <v>14051101</v>
      </c>
      <c r="Q113" s="31">
        <f>INDEX(DATE!$B$2:$B$4747,$D113+Q$6-1)</f>
        <v>14051116</v>
      </c>
      <c r="R113" s="31">
        <f>INDEX(DATE!$B$2:$B$4747,$D113+R$6-1)</f>
        <v>14051216</v>
      </c>
      <c r="S113" s="31" t="str">
        <f>IF($F113&gt;S$6-9,INDEX(DATE!$B$2:$B$4747,$D113+S$6-1),"")</f>
        <v/>
      </c>
      <c r="T113" s="31" t="str">
        <f>IF($F113&gt;T$6-9,INDEX(DATE!$B$2:$B$4747,$D113+T$6-1),"")</f>
        <v/>
      </c>
      <c r="U113" s="31" t="str">
        <f>IF($F113&gt;U$6-9,INDEX(DATE!$B$2:$B$4747,$D113+U$6-1),"")</f>
        <v/>
      </c>
      <c r="V113" s="31" t="str">
        <f>IF($F113&gt;V$6-9,INDEX(DATE!$B$2:$B$4747,$D113+V$6-1),"")</f>
        <v/>
      </c>
      <c r="W113" s="31" t="str">
        <f>IF($F113&gt;W$6-9,INDEX(DATE!$B$2:$B$4747,$D113+W$6-1),"")</f>
        <v/>
      </c>
      <c r="X113" s="31" t="str">
        <f>IF($F113&gt;X$6-9,INDEX(DATE!$B$2:$B$4747,$D113+X$6-1),"")</f>
        <v/>
      </c>
      <c r="Y113" s="31" t="str">
        <f>IF($F113&gt;Y$6-9,INDEX(DATE!$B$2:$B$4747,$D113+Y$6-1),"")</f>
        <v/>
      </c>
      <c r="Z113" s="31" t="str">
        <f>IF($F113&gt;Z$6-9,INDEX(DATE!$B$2:$B$4747,$D113+Z$6-1),"")</f>
        <v/>
      </c>
      <c r="AA113" s="31" t="str">
        <f>IF($F113&gt;AA$6-9,INDEX(DATE!$B$2:$B$4747,$D113+AA$6-1),"")</f>
        <v/>
      </c>
      <c r="AB113" s="31" t="str">
        <f>IF($F113&gt;AB$6-9,INDEX(DATE!$B$2:$B$4747,$D113+AB$6-1),"")</f>
        <v/>
      </c>
      <c r="AC113" s="31" t="str">
        <f>IF($F113&gt;AC$6-9,INDEX(DATE!$B$2:$B$4747,$D113+AC$6-1),"")</f>
        <v/>
      </c>
      <c r="AD113" s="32" t="str">
        <f>IF($F113&gt;AD$6-9,INDEX(DATE!$B$2:$B$4747,$D113+AD$6-1),"")</f>
        <v/>
      </c>
      <c r="AE113" s="11">
        <f t="shared" ca="1" si="31"/>
        <v>0</v>
      </c>
      <c r="AF113" s="45">
        <f t="shared" si="32"/>
        <v>11</v>
      </c>
    </row>
    <row r="114" spans="1:32" ht="23.4" x14ac:dyDescent="0.25">
      <c r="B114" s="16">
        <v>108</v>
      </c>
      <c r="C114" s="24" t="s">
        <v>104</v>
      </c>
      <c r="D114" s="8">
        <f>MATCH(E114,DATE!$B$2:$B$4747,0)</f>
        <v>2849</v>
      </c>
      <c r="E114" s="9">
        <f>IF($K$2="عادی",INDEX(DATE!$B$2:$B$4747,$D$2+B114-1),IF($K$2="بسیار سریع",INDEX(DATE!$B$2:$B$4747,$D$2+ROUND((B114)/2,0)-1),IF($K$2="بسیار آهسته",INDEX(DATE!$B$2:$B$4747,$D$2+ROUND((B114)*2,0)-1),INDEX(DATE!$B$2:$B$4747,$D$2+(B114-QUOTIENT(B114,$M$3))*2+(IF(($D$2+(B114-QUOTIENT(B114,$M$3))*2)-2=D113,1,0))-2))))</f>
        <v>14051018</v>
      </c>
      <c r="F114" s="40">
        <v>0</v>
      </c>
      <c r="G114" s="37">
        <f t="shared" ca="1" si="19"/>
        <v>-1</v>
      </c>
      <c r="H114" s="31">
        <f t="shared" si="24"/>
        <v>14051018</v>
      </c>
      <c r="I114" s="31">
        <f>INDEX(DATE!$B$2:$B$4747,$D114+I$6-1)</f>
        <v>14051019</v>
      </c>
      <c r="J114" s="31">
        <f>INDEX(DATE!$B$2:$B$4747,$D114+J$6-1)</f>
        <v>14051020</v>
      </c>
      <c r="K114" s="31">
        <f>INDEX(DATE!$B$2:$B$4747,$D114+K$6-1)</f>
        <v>14051021</v>
      </c>
      <c r="L114" s="31">
        <f>INDEX(DATE!$B$2:$B$4747,$D114+L$6-1)</f>
        <v>14051022</v>
      </c>
      <c r="M114" s="31">
        <f>INDEX(DATE!$B$2:$B$4747,$D114+M$6-1)</f>
        <v>14051023</v>
      </c>
      <c r="N114" s="31">
        <f>INDEX(DATE!$B$2:$B$4747,$D114+N$6-1)</f>
        <v>14051024</v>
      </c>
      <c r="O114" s="31">
        <f>INDEX(DATE!$B$2:$B$4747,$D114+O$6-1)</f>
        <v>14051025</v>
      </c>
      <c r="P114" s="31">
        <f>INDEX(DATE!$B$2:$B$4747,$D114+P$6-1)</f>
        <v>14051102</v>
      </c>
      <c r="Q114" s="31">
        <f>INDEX(DATE!$B$2:$B$4747,$D114+Q$6-1)</f>
        <v>14051117</v>
      </c>
      <c r="R114" s="31">
        <f>INDEX(DATE!$B$2:$B$4747,$D114+R$6-1)</f>
        <v>14051217</v>
      </c>
      <c r="S114" s="31" t="str">
        <f>IF($F114&gt;S$6-9,INDEX(DATE!$B$2:$B$4747,$D114+S$6-1),"")</f>
        <v/>
      </c>
      <c r="T114" s="31" t="str">
        <f>IF($F114&gt;T$6-9,INDEX(DATE!$B$2:$B$4747,$D114+T$6-1),"")</f>
        <v/>
      </c>
      <c r="U114" s="31" t="str">
        <f>IF($F114&gt;U$6-9,INDEX(DATE!$B$2:$B$4747,$D114+U$6-1),"")</f>
        <v/>
      </c>
      <c r="V114" s="31" t="str">
        <f>IF($F114&gt;V$6-9,INDEX(DATE!$B$2:$B$4747,$D114+V$6-1),"")</f>
        <v/>
      </c>
      <c r="W114" s="31" t="str">
        <f>IF($F114&gt;W$6-9,INDEX(DATE!$B$2:$B$4747,$D114+W$6-1),"")</f>
        <v/>
      </c>
      <c r="X114" s="31" t="str">
        <f>IF($F114&gt;X$6-9,INDEX(DATE!$B$2:$B$4747,$D114+X$6-1),"")</f>
        <v/>
      </c>
      <c r="Y114" s="31" t="str">
        <f>IF($F114&gt;Y$6-9,INDEX(DATE!$B$2:$B$4747,$D114+Y$6-1),"")</f>
        <v/>
      </c>
      <c r="Z114" s="31" t="str">
        <f>IF($F114&gt;Z$6-9,INDEX(DATE!$B$2:$B$4747,$D114+Z$6-1),"")</f>
        <v/>
      </c>
      <c r="AA114" s="31" t="str">
        <f>IF($F114&gt;AA$6-9,INDEX(DATE!$B$2:$B$4747,$D114+AA$6-1),"")</f>
        <v/>
      </c>
      <c r="AB114" s="31" t="str">
        <f>IF($F114&gt;AB$6-9,INDEX(DATE!$B$2:$B$4747,$D114+AB$6-1),"")</f>
        <v/>
      </c>
      <c r="AC114" s="31" t="str">
        <f>IF($F114&gt;AC$6-9,INDEX(DATE!$B$2:$B$4747,$D114+AC$6-1),"")</f>
        <v/>
      </c>
      <c r="AD114" s="32" t="str">
        <f>IF($F114&gt;AD$6-9,INDEX(DATE!$B$2:$B$4747,$D114+AD$6-1),"")</f>
        <v/>
      </c>
      <c r="AE114" s="11">
        <f t="shared" ca="1" si="31"/>
        <v>0</v>
      </c>
      <c r="AF114" s="45">
        <f t="shared" si="32"/>
        <v>11</v>
      </c>
    </row>
    <row r="115" spans="1:32" ht="23.4" x14ac:dyDescent="0.25">
      <c r="B115" s="16">
        <v>109</v>
      </c>
      <c r="C115" s="24" t="s">
        <v>105</v>
      </c>
      <c r="D115" s="8">
        <f>MATCH(E115,DATE!$B$2:$B$4747,0)</f>
        <v>2850</v>
      </c>
      <c r="E115" s="9">
        <f>IF($K$2="عادی",INDEX(DATE!$B$2:$B$4747,$D$2+B115-1),IF($K$2="بسیار سریع",INDEX(DATE!$B$2:$B$4747,$D$2+ROUND((B115)/2,0)-1),IF($K$2="بسیار آهسته",INDEX(DATE!$B$2:$B$4747,$D$2+ROUND((B115)*2,0)-1),INDEX(DATE!$B$2:$B$4747,$D$2+(B115-QUOTIENT(B115,$M$3))*2+(IF(($D$2+(B115-QUOTIENT(B115,$M$3))*2)-2=D114,1,0))-2))))</f>
        <v>14051019</v>
      </c>
      <c r="F115" s="40">
        <v>0</v>
      </c>
      <c r="G115" s="37">
        <f t="shared" ca="1" si="19"/>
        <v>-1</v>
      </c>
      <c r="H115" s="31">
        <f t="shared" si="24"/>
        <v>14051019</v>
      </c>
      <c r="I115" s="31">
        <f>INDEX(DATE!$B$2:$B$4747,$D115+I$6-1)</f>
        <v>14051020</v>
      </c>
      <c r="J115" s="31">
        <f>INDEX(DATE!$B$2:$B$4747,$D115+J$6-1)</f>
        <v>14051021</v>
      </c>
      <c r="K115" s="31">
        <f>INDEX(DATE!$B$2:$B$4747,$D115+K$6-1)</f>
        <v>14051022</v>
      </c>
      <c r="L115" s="31">
        <f>INDEX(DATE!$B$2:$B$4747,$D115+L$6-1)</f>
        <v>14051023</v>
      </c>
      <c r="M115" s="31">
        <f>INDEX(DATE!$B$2:$B$4747,$D115+M$6-1)</f>
        <v>14051024</v>
      </c>
      <c r="N115" s="31">
        <f>INDEX(DATE!$B$2:$B$4747,$D115+N$6-1)</f>
        <v>14051025</v>
      </c>
      <c r="O115" s="31">
        <f>INDEX(DATE!$B$2:$B$4747,$D115+O$6-1)</f>
        <v>14051026</v>
      </c>
      <c r="P115" s="31">
        <f>INDEX(DATE!$B$2:$B$4747,$D115+P$6-1)</f>
        <v>14051103</v>
      </c>
      <c r="Q115" s="31">
        <f>INDEX(DATE!$B$2:$B$4747,$D115+Q$6-1)</f>
        <v>14051118</v>
      </c>
      <c r="R115" s="31">
        <f>INDEX(DATE!$B$2:$B$4747,$D115+R$6-1)</f>
        <v>14051218</v>
      </c>
      <c r="S115" s="31" t="str">
        <f>IF($F115&gt;S$6-9,INDEX(DATE!$B$2:$B$4747,$D115+S$6-1),"")</f>
        <v/>
      </c>
      <c r="T115" s="31" t="str">
        <f>IF($F115&gt;T$6-9,INDEX(DATE!$B$2:$B$4747,$D115+T$6-1),"")</f>
        <v/>
      </c>
      <c r="U115" s="31" t="str">
        <f>IF($F115&gt;U$6-9,INDEX(DATE!$B$2:$B$4747,$D115+U$6-1),"")</f>
        <v/>
      </c>
      <c r="V115" s="31" t="str">
        <f>IF($F115&gt;V$6-9,INDEX(DATE!$B$2:$B$4747,$D115+V$6-1),"")</f>
        <v/>
      </c>
      <c r="W115" s="31" t="str">
        <f>IF($F115&gt;W$6-9,INDEX(DATE!$B$2:$B$4747,$D115+W$6-1),"")</f>
        <v/>
      </c>
      <c r="X115" s="31" t="str">
        <f>IF($F115&gt;X$6-9,INDEX(DATE!$B$2:$B$4747,$D115+X$6-1),"")</f>
        <v/>
      </c>
      <c r="Y115" s="31" t="str">
        <f>IF($F115&gt;Y$6-9,INDEX(DATE!$B$2:$B$4747,$D115+Y$6-1),"")</f>
        <v/>
      </c>
      <c r="Z115" s="31" t="str">
        <f>IF($F115&gt;Z$6-9,INDEX(DATE!$B$2:$B$4747,$D115+Z$6-1),"")</f>
        <v/>
      </c>
      <c r="AA115" s="31" t="str">
        <f>IF($F115&gt;AA$6-9,INDEX(DATE!$B$2:$B$4747,$D115+AA$6-1),"")</f>
        <v/>
      </c>
      <c r="AB115" s="31" t="str">
        <f>IF($F115&gt;AB$6-9,INDEX(DATE!$B$2:$B$4747,$D115+AB$6-1),"")</f>
        <v/>
      </c>
      <c r="AC115" s="31" t="str">
        <f>IF($F115&gt;AC$6-9,INDEX(DATE!$B$2:$B$4747,$D115+AC$6-1),"")</f>
        <v/>
      </c>
      <c r="AD115" s="32" t="str">
        <f>IF($F115&gt;AD$6-9,INDEX(DATE!$B$2:$B$4747,$D115+AD$6-1),"")</f>
        <v/>
      </c>
      <c r="AE115" s="11">
        <f t="shared" ca="1" si="31"/>
        <v>0</v>
      </c>
      <c r="AF115" s="45">
        <f t="shared" si="32"/>
        <v>11</v>
      </c>
    </row>
    <row r="116" spans="1:32" ht="23.4" x14ac:dyDescent="0.25">
      <c r="B116" s="16">
        <v>110</v>
      </c>
      <c r="C116" s="24" t="s">
        <v>106</v>
      </c>
      <c r="D116" s="8">
        <f>MATCH(E116,DATE!$B$2:$B$4747,0)</f>
        <v>2851</v>
      </c>
      <c r="E116" s="9">
        <f>IF($K$2="عادی",INDEX(DATE!$B$2:$B$4747,$D$2+B116-1),IF($K$2="بسیار سریع",INDEX(DATE!$B$2:$B$4747,$D$2+ROUND((B116)/2,0)-1),IF($K$2="بسیار آهسته",INDEX(DATE!$B$2:$B$4747,$D$2+ROUND((B116)*2,0)-1),INDEX(DATE!$B$2:$B$4747,$D$2+(B116-QUOTIENT(B116,$M$3))*2+(IF(($D$2+(B116-QUOTIENT(B116,$M$3))*2)-2=D115,1,0))-2))))</f>
        <v>14051020</v>
      </c>
      <c r="F116" s="40">
        <v>0</v>
      </c>
      <c r="G116" s="37">
        <f t="shared" ca="1" si="19"/>
        <v>-1</v>
      </c>
      <c r="H116" s="31">
        <f t="shared" si="24"/>
        <v>14051020</v>
      </c>
      <c r="I116" s="31">
        <f>INDEX(DATE!$B$2:$B$4747,$D116+I$6-1)</f>
        <v>14051021</v>
      </c>
      <c r="J116" s="31">
        <f>INDEX(DATE!$B$2:$B$4747,$D116+J$6-1)</f>
        <v>14051022</v>
      </c>
      <c r="K116" s="31">
        <f>INDEX(DATE!$B$2:$B$4747,$D116+K$6-1)</f>
        <v>14051023</v>
      </c>
      <c r="L116" s="31">
        <f>INDEX(DATE!$B$2:$B$4747,$D116+L$6-1)</f>
        <v>14051024</v>
      </c>
      <c r="M116" s="31">
        <f>INDEX(DATE!$B$2:$B$4747,$D116+M$6-1)</f>
        <v>14051025</v>
      </c>
      <c r="N116" s="31">
        <f>INDEX(DATE!$B$2:$B$4747,$D116+N$6-1)</f>
        <v>14051026</v>
      </c>
      <c r="O116" s="31">
        <f>INDEX(DATE!$B$2:$B$4747,$D116+O$6-1)</f>
        <v>14051027</v>
      </c>
      <c r="P116" s="31">
        <f>INDEX(DATE!$B$2:$B$4747,$D116+P$6-1)</f>
        <v>14051104</v>
      </c>
      <c r="Q116" s="31">
        <f>INDEX(DATE!$B$2:$B$4747,$D116+Q$6-1)</f>
        <v>14051119</v>
      </c>
      <c r="R116" s="31">
        <f>INDEX(DATE!$B$2:$B$4747,$D116+R$6-1)</f>
        <v>14051219</v>
      </c>
      <c r="S116" s="31" t="str">
        <f>IF($F116&gt;S$6-9,INDEX(DATE!$B$2:$B$4747,$D116+S$6-1),"")</f>
        <v/>
      </c>
      <c r="T116" s="31" t="str">
        <f>IF($F116&gt;T$6-9,INDEX(DATE!$B$2:$B$4747,$D116+T$6-1),"")</f>
        <v/>
      </c>
      <c r="U116" s="31" t="str">
        <f>IF($F116&gt;U$6-9,INDEX(DATE!$B$2:$B$4747,$D116+U$6-1),"")</f>
        <v/>
      </c>
      <c r="V116" s="31" t="str">
        <f>IF($F116&gt;V$6-9,INDEX(DATE!$B$2:$B$4747,$D116+V$6-1),"")</f>
        <v/>
      </c>
      <c r="W116" s="31" t="str">
        <f>IF($F116&gt;W$6-9,INDEX(DATE!$B$2:$B$4747,$D116+W$6-1),"")</f>
        <v/>
      </c>
      <c r="X116" s="31" t="str">
        <f>IF($F116&gt;X$6-9,INDEX(DATE!$B$2:$B$4747,$D116+X$6-1),"")</f>
        <v/>
      </c>
      <c r="Y116" s="31" t="str">
        <f>IF($F116&gt;Y$6-9,INDEX(DATE!$B$2:$B$4747,$D116+Y$6-1),"")</f>
        <v/>
      </c>
      <c r="Z116" s="31" t="str">
        <f>IF($F116&gt;Z$6-9,INDEX(DATE!$B$2:$B$4747,$D116+Z$6-1),"")</f>
        <v/>
      </c>
      <c r="AA116" s="31" t="str">
        <f>IF($F116&gt;AA$6-9,INDEX(DATE!$B$2:$B$4747,$D116+AA$6-1),"")</f>
        <v/>
      </c>
      <c r="AB116" s="31" t="str">
        <f>IF($F116&gt;AB$6-9,INDEX(DATE!$B$2:$B$4747,$D116+AB$6-1),"")</f>
        <v/>
      </c>
      <c r="AC116" s="31" t="str">
        <f>IF($F116&gt;AC$6-9,INDEX(DATE!$B$2:$B$4747,$D116+AC$6-1),"")</f>
        <v/>
      </c>
      <c r="AD116" s="32" t="str">
        <f>IF($F116&gt;AD$6-9,INDEX(DATE!$B$2:$B$4747,$D116+AD$6-1),"")</f>
        <v/>
      </c>
      <c r="AE116" s="11">
        <f t="shared" ca="1" si="31"/>
        <v>0</v>
      </c>
      <c r="AF116" s="45">
        <f t="shared" si="32"/>
        <v>11</v>
      </c>
    </row>
    <row r="117" spans="1:32" ht="23.4" x14ac:dyDescent="0.25">
      <c r="B117" s="46">
        <v>111</v>
      </c>
      <c r="C117" s="47" t="s">
        <v>127</v>
      </c>
      <c r="D117" s="8">
        <f>MATCH(E117,DATE!$B$2:$B$4747,0)</f>
        <v>2852</v>
      </c>
      <c r="E117" s="9">
        <f>IF($K$2="عادی",INDEX(DATE!$B$2:$B$4747,$D$2+B117-1),IF($K$2="بسیار سریع",INDEX(DATE!$B$2:$B$4747,$D$2+ROUND((B117)/2,0)-1),IF($K$2="بسیار آهسته",INDEX(DATE!$B$2:$B$4747,$D$2+ROUND((B117)*2,0)-1),INDEX(DATE!$B$2:$B$4747,$D$2+(B117-QUOTIENT(B117,$M$3))*2+(IF(($D$2+(B117-QUOTIENT(B117,$M$3))*2)-2=D116,1,0))-2))))</f>
        <v>14051021</v>
      </c>
      <c r="F117" s="40">
        <v>0</v>
      </c>
      <c r="G117" s="37">
        <f t="shared" ca="1" si="19"/>
        <v>-1</v>
      </c>
      <c r="H117" s="31">
        <f t="shared" ref="H117" si="33">E117</f>
        <v>14051021</v>
      </c>
      <c r="I117" s="31">
        <f>INDEX(DATE!$B$2:$B$4747,$D117+I$6-1)</f>
        <v>14051022</v>
      </c>
      <c r="J117" s="31">
        <f>INDEX(DATE!$B$2:$B$4747,$D117+J$6-1)</f>
        <v>14051023</v>
      </c>
      <c r="K117" s="31">
        <f>INDEX(DATE!$B$2:$B$4747,$D117+K$6-1)</f>
        <v>14051024</v>
      </c>
      <c r="L117" s="31">
        <f>INDEX(DATE!$B$2:$B$4747,$D117+L$6-1)</f>
        <v>14051025</v>
      </c>
      <c r="M117" s="31">
        <f>INDEX(DATE!$B$2:$B$4747,$D117+M$6-1)</f>
        <v>14051026</v>
      </c>
      <c r="N117" s="31">
        <f>INDEX(DATE!$B$2:$B$4747,$D117+N$6-1)</f>
        <v>14051027</v>
      </c>
      <c r="O117" s="31">
        <f>INDEX(DATE!$B$2:$B$4747,$D117+O$6-1)</f>
        <v>14051028</v>
      </c>
      <c r="P117" s="31">
        <f>INDEX(DATE!$B$2:$B$4747,$D117+P$6-1)</f>
        <v>14051105</v>
      </c>
      <c r="Q117" s="31">
        <f>INDEX(DATE!$B$2:$B$4747,$D117+Q$6-1)</f>
        <v>14051120</v>
      </c>
      <c r="R117" s="31">
        <f>INDEX(DATE!$B$2:$B$4747,$D117+R$6-1)</f>
        <v>14051220</v>
      </c>
      <c r="S117" s="31" t="str">
        <f>IF($F117&gt;S$6-9,INDEX(DATE!$B$2:$B$4747,$D117+S$6-1),"")</f>
        <v/>
      </c>
      <c r="T117" s="31" t="str">
        <f>IF($F117&gt;T$6-9,INDEX(DATE!$B$2:$B$4747,$D117+T$6-1),"")</f>
        <v/>
      </c>
      <c r="U117" s="31" t="str">
        <f>IF($F117&gt;U$6-9,INDEX(DATE!$B$2:$B$4747,$D117+U$6-1),"")</f>
        <v/>
      </c>
      <c r="V117" s="31" t="str">
        <f>IF($F117&gt;V$6-9,INDEX(DATE!$B$2:$B$4747,$D117+V$6-1),"")</f>
        <v/>
      </c>
      <c r="W117" s="31" t="str">
        <f>IF($F117&gt;W$6-9,INDEX(DATE!$B$2:$B$4747,$D117+W$6-1),"")</f>
        <v/>
      </c>
      <c r="X117" s="31" t="str">
        <f>IF($F117&gt;X$6-9,INDEX(DATE!$B$2:$B$4747,$D117+X$6-1),"")</f>
        <v/>
      </c>
      <c r="Y117" s="31" t="str">
        <f>IF($F117&gt;Y$6-9,INDEX(DATE!$B$2:$B$4747,$D117+Y$6-1),"")</f>
        <v/>
      </c>
      <c r="Z117" s="31" t="str">
        <f>IF($F117&gt;Z$6-9,INDEX(DATE!$B$2:$B$4747,$D117+Z$6-1),"")</f>
        <v/>
      </c>
      <c r="AA117" s="31" t="str">
        <f>IF($F117&gt;AA$6-9,INDEX(DATE!$B$2:$B$4747,$D117+AA$6-1),"")</f>
        <v/>
      </c>
      <c r="AB117" s="31" t="str">
        <f>IF($F117&gt;AB$6-9,INDEX(DATE!$B$2:$B$4747,$D117+AB$6-1),"")</f>
        <v/>
      </c>
      <c r="AC117" s="31" t="str">
        <f>IF($F117&gt;AC$6-9,INDEX(DATE!$B$2:$B$4747,$D117+AC$6-1),"")</f>
        <v/>
      </c>
      <c r="AD117" s="32" t="str">
        <f>IF($F117&gt;AD$6-9,INDEX(DATE!$B$2:$B$4747,$D117+AD$6-1),"")</f>
        <v/>
      </c>
    </row>
    <row r="118" spans="1:32" ht="23.4" x14ac:dyDescent="0.25">
      <c r="B118" s="46">
        <v>112</v>
      </c>
      <c r="C118" s="47" t="s">
        <v>134</v>
      </c>
      <c r="D118" s="8">
        <f>MATCH(E118,DATE!$B$2:$B$4747,0)</f>
        <v>2853</v>
      </c>
      <c r="E118" s="9">
        <f>IF($K$2="عادی",INDEX(DATE!$B$2:$B$4747,$D$2+B118-1),IF($K$2="بسیار سریع",INDEX(DATE!$B$2:$B$4747,$D$2+ROUND((B118)/2,0)-1),IF($K$2="بسیار آهسته",INDEX(DATE!$B$2:$B$4747,$D$2+ROUND((B118)*2,0)-1),INDEX(DATE!$B$2:$B$4747,$D$2+(B118-QUOTIENT(B118,$M$3))*2+(IF(($D$2+(B118-QUOTIENT(B118,$M$3))*2)-2=D117,1,0))-2))))</f>
        <v>14051022</v>
      </c>
      <c r="F118" s="40">
        <v>0</v>
      </c>
      <c r="G118" s="37">
        <f t="shared" ca="1" si="19"/>
        <v>-1</v>
      </c>
      <c r="H118" s="31">
        <f t="shared" ref="H118" si="34">E118</f>
        <v>14051022</v>
      </c>
      <c r="I118" s="31">
        <f>INDEX(DATE!$B$2:$B$4747,$D118+I$6-1)</f>
        <v>14051023</v>
      </c>
      <c r="J118" s="31">
        <f>INDEX(DATE!$B$2:$B$4747,$D118+J$6-1)</f>
        <v>14051024</v>
      </c>
      <c r="K118" s="31">
        <f>INDEX(DATE!$B$2:$B$4747,$D118+K$6-1)</f>
        <v>14051025</v>
      </c>
      <c r="L118" s="31">
        <f>INDEX(DATE!$B$2:$B$4747,$D118+L$6-1)</f>
        <v>14051026</v>
      </c>
      <c r="M118" s="31">
        <f>INDEX(DATE!$B$2:$B$4747,$D118+M$6-1)</f>
        <v>14051027</v>
      </c>
      <c r="N118" s="31">
        <f>INDEX(DATE!$B$2:$B$4747,$D118+N$6-1)</f>
        <v>14051028</v>
      </c>
      <c r="O118" s="31">
        <f>INDEX(DATE!$B$2:$B$4747,$D118+O$6-1)</f>
        <v>14051029</v>
      </c>
      <c r="P118" s="31">
        <f>INDEX(DATE!$B$2:$B$4747,$D118+P$6-1)</f>
        <v>14051106</v>
      </c>
      <c r="Q118" s="31">
        <f>INDEX(DATE!$B$2:$B$4747,$D118+Q$6-1)</f>
        <v>14051121</v>
      </c>
      <c r="R118" s="31">
        <f>INDEX(DATE!$B$2:$B$4747,$D118+R$6-1)</f>
        <v>14051221</v>
      </c>
      <c r="S118" s="31" t="str">
        <f>IF($F118&gt;S$6-9,INDEX(DATE!$B$2:$B$4747,$D118+S$6-1),"")</f>
        <v/>
      </c>
      <c r="T118" s="31" t="str">
        <f>IF($F118&gt;T$6-9,INDEX(DATE!$B$2:$B$4747,$D118+T$6-1),"")</f>
        <v/>
      </c>
      <c r="U118" s="31" t="str">
        <f>IF($F118&gt;U$6-9,INDEX(DATE!$B$2:$B$4747,$D118+U$6-1),"")</f>
        <v/>
      </c>
      <c r="V118" s="31" t="str">
        <f>IF($F118&gt;V$6-9,INDEX(DATE!$B$2:$B$4747,$D118+V$6-1),"")</f>
        <v/>
      </c>
      <c r="W118" s="31" t="str">
        <f>IF($F118&gt;W$6-9,INDEX(DATE!$B$2:$B$4747,$D118+W$6-1),"")</f>
        <v/>
      </c>
      <c r="X118" s="31" t="str">
        <f>IF($F118&gt;X$6-9,INDEX(DATE!$B$2:$B$4747,$D118+X$6-1),"")</f>
        <v/>
      </c>
      <c r="Y118" s="31" t="str">
        <f>IF($F118&gt;Y$6-9,INDEX(DATE!$B$2:$B$4747,$D118+Y$6-1),"")</f>
        <v/>
      </c>
      <c r="Z118" s="31" t="str">
        <f>IF($F118&gt;Z$6-9,INDEX(DATE!$B$2:$B$4747,$D118+Z$6-1),"")</f>
        <v/>
      </c>
      <c r="AA118" s="31" t="str">
        <f>IF($F118&gt;AA$6-9,INDEX(DATE!$B$2:$B$4747,$D118+AA$6-1),"")</f>
        <v/>
      </c>
      <c r="AB118" s="31" t="str">
        <f>IF($F118&gt;AB$6-9,INDEX(DATE!$B$2:$B$4747,$D118+AB$6-1),"")</f>
        <v/>
      </c>
      <c r="AC118" s="31" t="str">
        <f>IF($F118&gt;AC$6-9,INDEX(DATE!$B$2:$B$4747,$D118+AC$6-1),"")</f>
        <v/>
      </c>
      <c r="AD118" s="32" t="str">
        <f>IF($F118&gt;AD$6-9,INDEX(DATE!$B$2:$B$4747,$D118+AD$6-1),"")</f>
        <v/>
      </c>
    </row>
    <row r="119" spans="1:32" ht="23.4" x14ac:dyDescent="0.25">
      <c r="B119" s="46">
        <v>113</v>
      </c>
      <c r="C119" s="47" t="s">
        <v>135</v>
      </c>
      <c r="D119" s="8">
        <f>MATCH(E119,DATE!$B$2:$B$4747,0)</f>
        <v>2854</v>
      </c>
      <c r="E119" s="9">
        <f>IF($K$2="عادی",INDEX(DATE!$B$2:$B$4747,$D$2+B119-1),IF($K$2="بسیار سریع",INDEX(DATE!$B$2:$B$4747,$D$2+ROUND((B119)/2,0)-1),IF($K$2="بسیار آهسته",INDEX(DATE!$B$2:$B$4747,$D$2+ROUND((B119)*2,0)-1),INDEX(DATE!$B$2:$B$4747,$D$2+(B119-QUOTIENT(B119,$M$3))*2+(IF(($D$2+(B119-QUOTIENT(B119,$M$3))*2)-2=D118,1,0))-2))))</f>
        <v>14051023</v>
      </c>
      <c r="F119" s="40">
        <v>0</v>
      </c>
      <c r="G119" s="37">
        <f t="shared" ca="1" si="19"/>
        <v>-1</v>
      </c>
      <c r="H119" s="31">
        <f t="shared" ref="H119" si="35">E119</f>
        <v>14051023</v>
      </c>
      <c r="I119" s="31">
        <f>INDEX(DATE!$B$2:$B$4747,$D119+I$6-1)</f>
        <v>14051024</v>
      </c>
      <c r="J119" s="31">
        <f>INDEX(DATE!$B$2:$B$4747,$D119+J$6-1)</f>
        <v>14051025</v>
      </c>
      <c r="K119" s="31">
        <f>INDEX(DATE!$B$2:$B$4747,$D119+K$6-1)</f>
        <v>14051026</v>
      </c>
      <c r="L119" s="31">
        <f>INDEX(DATE!$B$2:$B$4747,$D119+L$6-1)</f>
        <v>14051027</v>
      </c>
      <c r="M119" s="31">
        <f>INDEX(DATE!$B$2:$B$4747,$D119+M$6-1)</f>
        <v>14051028</v>
      </c>
      <c r="N119" s="31">
        <f>INDEX(DATE!$B$2:$B$4747,$D119+N$6-1)</f>
        <v>14051029</v>
      </c>
      <c r="O119" s="31">
        <f>INDEX(DATE!$B$2:$B$4747,$D119+O$6-1)</f>
        <v>14051030</v>
      </c>
      <c r="P119" s="31">
        <f>INDEX(DATE!$B$2:$B$4747,$D119+P$6-1)</f>
        <v>14051107</v>
      </c>
      <c r="Q119" s="31">
        <f>INDEX(DATE!$B$2:$B$4747,$D119+Q$6-1)</f>
        <v>14051122</v>
      </c>
      <c r="R119" s="31">
        <f>INDEX(DATE!$B$2:$B$4747,$D119+R$6-1)</f>
        <v>14051222</v>
      </c>
      <c r="S119" s="31" t="str">
        <f>IF($F119&gt;S$6-9,INDEX(DATE!$B$2:$B$4747,$D119+S$6-1),"")</f>
        <v/>
      </c>
      <c r="T119" s="31" t="str">
        <f>IF($F119&gt;T$6-9,INDEX(DATE!$B$2:$B$4747,$D119+T$6-1),"")</f>
        <v/>
      </c>
      <c r="U119" s="31" t="str">
        <f>IF($F119&gt;U$6-9,INDEX(DATE!$B$2:$B$4747,$D119+U$6-1),"")</f>
        <v/>
      </c>
      <c r="V119" s="31" t="str">
        <f>IF($F119&gt;V$6-9,INDEX(DATE!$B$2:$B$4747,$D119+V$6-1),"")</f>
        <v/>
      </c>
      <c r="W119" s="31" t="str">
        <f>IF($F119&gt;W$6-9,INDEX(DATE!$B$2:$B$4747,$D119+W$6-1),"")</f>
        <v/>
      </c>
      <c r="X119" s="31" t="str">
        <f>IF($F119&gt;X$6-9,INDEX(DATE!$B$2:$B$4747,$D119+X$6-1),"")</f>
        <v/>
      </c>
      <c r="Y119" s="31" t="str">
        <f>IF($F119&gt;Y$6-9,INDEX(DATE!$B$2:$B$4747,$D119+Y$6-1),"")</f>
        <v/>
      </c>
      <c r="Z119" s="31" t="str">
        <f>IF($F119&gt;Z$6-9,INDEX(DATE!$B$2:$B$4747,$D119+Z$6-1),"")</f>
        <v/>
      </c>
      <c r="AA119" s="31" t="str">
        <f>IF($F119&gt;AA$6-9,INDEX(DATE!$B$2:$B$4747,$D119+AA$6-1),"")</f>
        <v/>
      </c>
      <c r="AB119" s="31" t="str">
        <f>IF($F119&gt;AB$6-9,INDEX(DATE!$B$2:$B$4747,$D119+AB$6-1),"")</f>
        <v/>
      </c>
      <c r="AC119" s="31" t="str">
        <f>IF($F119&gt;AC$6-9,INDEX(DATE!$B$2:$B$4747,$D119+AC$6-1),"")</f>
        <v/>
      </c>
      <c r="AD119" s="32" t="str">
        <f>IF($F119&gt;AD$6-9,INDEX(DATE!$B$2:$B$4747,$D119+AD$6-1),"")</f>
        <v/>
      </c>
    </row>
    <row r="120" spans="1:32" ht="24" thickBot="1" x14ac:dyDescent="0.3">
      <c r="B120" s="17">
        <v>114</v>
      </c>
      <c r="C120" s="25" t="s">
        <v>133</v>
      </c>
      <c r="D120" s="10">
        <f>MATCH(E120,DATE!$B$2:$B$4747,0)</f>
        <v>2855</v>
      </c>
      <c r="E120" s="58">
        <f>IF($K$2="عادی",INDEX(DATE!$B$2:$B$4747,$D$2+B120-1),IF($K$2="بسیار سریع",INDEX(DATE!$B$2:$B$4747,$D$2+ROUND((B120)/2,0)-1),IF($K$2="بسیار آهسته",INDEX(DATE!$B$2:$B$4747,$D$2+ROUND((B120)*2,0)-1),INDEX(DATE!$B$2:$B$4747,$D$2+(B120-QUOTIENT(B120,$M$3))*2+(IF(($D$2+(B120-QUOTIENT(B120,$M$3))*2)-2=D117,1,0))-2))))</f>
        <v>14051024</v>
      </c>
      <c r="F120" s="48">
        <v>0</v>
      </c>
      <c r="G120" s="38">
        <f t="shared" ca="1" si="19"/>
        <v>-1</v>
      </c>
      <c r="H120" s="33">
        <f t="shared" si="24"/>
        <v>14051024</v>
      </c>
      <c r="I120" s="33">
        <f>INDEX(DATE!$B$2:$B$4747,$D120+I$6-1)</f>
        <v>14051025</v>
      </c>
      <c r="J120" s="33">
        <f>INDEX(DATE!$B$2:$B$4747,$D120+J$6-1)</f>
        <v>14051026</v>
      </c>
      <c r="K120" s="33">
        <f>INDEX(DATE!$B$2:$B$4747,$D120+K$6-1)</f>
        <v>14051027</v>
      </c>
      <c r="L120" s="33">
        <f>INDEX(DATE!$B$2:$B$4747,$D120+L$6-1)</f>
        <v>14051028</v>
      </c>
      <c r="M120" s="33">
        <f>INDEX(DATE!$B$2:$B$4747,$D120+M$6-1)</f>
        <v>14051029</v>
      </c>
      <c r="N120" s="33">
        <f>INDEX(DATE!$B$2:$B$4747,$D120+N$6-1)</f>
        <v>14051030</v>
      </c>
      <c r="O120" s="33">
        <f>INDEX(DATE!$B$2:$B$4747,$D120+O$6-1)</f>
        <v>14051101</v>
      </c>
      <c r="P120" s="33">
        <f>INDEX(DATE!$B$2:$B$4747,$D120+P$6-1)</f>
        <v>14051108</v>
      </c>
      <c r="Q120" s="33">
        <f>INDEX(DATE!$B$2:$B$4747,$D120+Q$6-1)</f>
        <v>14051123</v>
      </c>
      <c r="R120" s="33">
        <f>INDEX(DATE!$B$2:$B$4747,$D120+R$6-1)</f>
        <v>14051223</v>
      </c>
      <c r="S120" s="33" t="str">
        <f>IF($F120&gt;S$6-9,INDEX(DATE!$B$2:$B$4747,$D120+S$6-1),"")</f>
        <v/>
      </c>
      <c r="T120" s="33" t="str">
        <f>IF($F120&gt;T$6-9,INDEX(DATE!$B$2:$B$4747,$D120+T$6-1),"")</f>
        <v/>
      </c>
      <c r="U120" s="33" t="str">
        <f>IF($F120&gt;U$6-9,INDEX(DATE!$B$2:$B$4747,$D120+U$6-1),"")</f>
        <v/>
      </c>
      <c r="V120" s="33" t="str">
        <f>IF($F120&gt;V$6-9,INDEX(DATE!$B$2:$B$4747,$D120+V$6-1),"")</f>
        <v/>
      </c>
      <c r="W120" s="33" t="str">
        <f>IF($F120&gt;W$6-9,INDEX(DATE!$B$2:$B$4747,$D120+W$6-1),"")</f>
        <v/>
      </c>
      <c r="X120" s="33" t="str">
        <f>IF($F120&gt;X$6-9,INDEX(DATE!$B$2:$B$4747,$D120+X$6-1),"")</f>
        <v/>
      </c>
      <c r="Y120" s="33" t="str">
        <f>IF($F120&gt;Y$6-9,INDEX(DATE!$B$2:$B$4747,$D120+Y$6-1),"")</f>
        <v/>
      </c>
      <c r="Z120" s="33" t="str">
        <f>IF($F120&gt;Z$6-9,INDEX(DATE!$B$2:$B$4747,$D120+Z$6-1),"")</f>
        <v/>
      </c>
      <c r="AA120" s="33" t="str">
        <f>IF($F120&gt;AA$6-9,INDEX(DATE!$B$2:$B$4747,$D120+AA$6-1),"")</f>
        <v/>
      </c>
      <c r="AB120" s="33" t="str">
        <f>IF($F120&gt;AB$6-9,INDEX(DATE!$B$2:$B$4747,$D120+AB$6-1),"")</f>
        <v/>
      </c>
      <c r="AC120" s="33" t="str">
        <f>IF($F120&gt;AC$6-9,INDEX(DATE!$B$2:$B$4747,$D120+AC$6-1),"")</f>
        <v/>
      </c>
      <c r="AD120" s="34" t="str">
        <f>IF($F120&gt;AD$6-9,INDEX(DATE!$B$2:$B$4747,$D120+AD$6-1),"")</f>
        <v/>
      </c>
      <c r="AE120" s="11">
        <f t="shared" ref="AE120" ca="1" si="36">SUM(H120&lt;$C$3)+SUM(I120&lt;$C$3)+SUM(J120&lt;$C$3)+SUM(K120&lt;$C$3)+SUM(L120&lt;$C$3)+SUM(M120&lt;$C$3)+SUM(N120&lt;$C$3)+SUM(O120&lt;$C$3)+SUM(P120&lt;$C$3)+SUM(Q120&lt;$C$3)+SUM(R120&lt;$C$3)+SUM(S120&lt;$C$3)+SUM(T120&lt;$C$3)+SUM(U120&lt;$C$3)+SUM(V120&lt;$C$3)+SUM(W120&lt;$C$3)+SUM(X120&lt;$C$3)+SUM(Y120&lt;$C$3)+SUM(Z120&lt;$C$3)+SUM(AA120&lt;$C$3)+SUM(AB120&lt;$C$3)+SUM(AC120&lt;$C$3)+SUM(AD120&lt;$C$3)-10</f>
        <v>-10</v>
      </c>
      <c r="AF120" s="45">
        <f t="shared" ref="AF120" si="37">COUNTA(H120:AD120)-COUNTBLANK(H120:AD120)-10</f>
        <v>1</v>
      </c>
    </row>
    <row r="121" spans="1:32" s="19" customFormat="1" x14ac:dyDescent="0.25">
      <c r="A121" s="11"/>
      <c r="H121" s="28"/>
      <c r="I121" s="28"/>
      <c r="J121" s="28"/>
      <c r="K121" s="28"/>
      <c r="L121" s="28"/>
      <c r="M121" s="28"/>
      <c r="N121" s="28"/>
      <c r="O121" s="28"/>
      <c r="P121" s="28"/>
      <c r="Q121" s="28"/>
      <c r="R121" s="28"/>
      <c r="S121" s="28"/>
      <c r="T121" s="28"/>
      <c r="U121" s="28"/>
      <c r="V121" s="28"/>
      <c r="W121" s="28"/>
      <c r="X121" s="28"/>
      <c r="Y121" s="28"/>
      <c r="Z121" s="28"/>
      <c r="AA121" s="28"/>
      <c r="AB121" s="28"/>
      <c r="AC121" s="28"/>
      <c r="AD121" s="28"/>
      <c r="AE121" s="11"/>
      <c r="AF121" s="45"/>
    </row>
    <row r="122" spans="1:32" s="19" customFormat="1" x14ac:dyDescent="0.25">
      <c r="A122" s="11"/>
      <c r="H122" s="28"/>
      <c r="I122" s="28"/>
      <c r="J122" s="28"/>
      <c r="K122" s="28"/>
      <c r="L122" s="28"/>
      <c r="M122" s="28"/>
      <c r="N122" s="28"/>
      <c r="O122" s="28"/>
      <c r="P122" s="28"/>
      <c r="Q122" s="28"/>
      <c r="R122" s="28"/>
      <c r="S122" s="28"/>
      <c r="T122" s="28"/>
      <c r="U122" s="28"/>
      <c r="V122" s="28"/>
      <c r="W122" s="28"/>
      <c r="X122" s="28"/>
      <c r="Y122" s="28"/>
      <c r="Z122" s="28"/>
      <c r="AA122" s="28"/>
      <c r="AB122" s="28"/>
      <c r="AC122" s="28"/>
      <c r="AD122" s="28"/>
      <c r="AE122" s="11"/>
      <c r="AF122" s="45"/>
    </row>
  </sheetData>
  <sheetProtection algorithmName="SHA-512" hashValue="8Ksq+gq4N1u1eETUr0C3s5kLRQMhG4vqb5F5fmoVLuLb9vAUl9T0dz9PSg6JNJJebFHU2nAA579gLmaZ8z3BSg==" saltValue="jHxjTdrpkhqJ1VGMGNeLPg==" spinCount="100000" sheet="1" formatColumns="0" selectLockedCells="1" autoFilter="0"/>
  <mergeCells count="4">
    <mergeCell ref="B5:F5"/>
    <mergeCell ref="I2:J4"/>
    <mergeCell ref="K2:L4"/>
    <mergeCell ref="M3:M4"/>
  </mergeCells>
  <conditionalFormatting sqref="A6:XFD1048576 B2:I2 K2 M2:XFD3 B3:H4 N4:XFD4 A5:J5 L5:XFD5">
    <cfRule type="expression" dxfId="2" priority="39">
      <formula>A2=$C$3</formula>
    </cfRule>
  </conditionalFormatting>
  <conditionalFormatting sqref="C7:C120">
    <cfRule type="expression" dxfId="1" priority="12">
      <formula>OR($H7=$C$3,$I7=$C$3,$J7=$C$3,$K7=$C$3,$L7=$C$3,$M7=$C$3,$N7=$C$3,$O7=$C$3,$P7=$C$3,$Q7=$C$3,$R7=$C$3,$S7=$C$3,$T7=$C$3,$U7=$C$3,$V7=$C$3,$W7=$C$3,$X7=$C$3,$Y7=$C$3,$Z7=$C$3,$AA7=$C$3,$AB7=$C$3,$AC7=$C$3,$AD7=$C$3)</formula>
    </cfRule>
  </conditionalFormatting>
  <conditionalFormatting sqref="F7:F120">
    <cfRule type="dataBar" priority="1">
      <dataBar>
        <cfvo type="num" val="0"/>
        <cfvo type="formula" val="MAX($F$7:$F$120)+2"/>
        <color theme="4" tint="0.39997558519241921"/>
      </dataBar>
      <extLst>
        <ext xmlns:x14="http://schemas.microsoft.com/office/spreadsheetml/2009/9/main" uri="{B025F937-C7B1-47D3-B67F-A62EFF666E3E}">
          <x14:id>{ACDF2D65-C710-44AD-BFAC-B06FF3F57E2D}</x14:id>
        </ext>
      </extLst>
    </cfRule>
  </conditionalFormatting>
  <conditionalFormatting sqref="G1:G1048576">
    <cfRule type="cellIs" dxfId="0" priority="66" operator="equal">
      <formula>1</formula>
    </cfRule>
  </conditionalFormatting>
  <dataValidations count="1">
    <dataValidation type="whole" operator="greaterThanOrEqual" showInputMessage="1" showErrorMessage="1" sqref="F7:F120" xr:uid="{00000000-0002-0000-0000-000000000000}">
      <formula1>0</formula1>
    </dataValidation>
  </dataValidations>
  <hyperlinks>
    <hyperlink ref="G4" r:id="rId1" xr:uid="{00000000-0004-0000-0000-000000000000}"/>
  </hyperlinks>
  <pageMargins left="0.7" right="0.7" top="0.75" bottom="0.75" header="0.3" footer="0.3"/>
  <pageSetup orientation="portrait"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ACDF2D65-C710-44AD-BFAC-B06FF3F57E2D}">
            <x14:dataBar minLength="0" maxLength="100" gradient="0">
              <x14:cfvo type="num">
                <xm:f>0</xm:f>
              </x14:cfvo>
              <x14:cfvo type="formula">
                <xm:f>MAX($F$7:$F$120)+2</xm:f>
              </x14:cfvo>
              <x14:negativeFillColor rgb="FFFF0000"/>
              <x14:axisColor rgb="FF000000"/>
            </x14:dataBar>
          </x14:cfRule>
          <xm:sqref>F7:F120</xm:sqref>
        </x14:conditionalFormatting>
        <x14:conditionalFormatting xmlns:xm="http://schemas.microsoft.com/office/excel/2006/main">
          <x14:cfRule type="iconSet" priority="10" id="{F0142509-00DF-4507-963D-9B7B732B97B0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1"/>
              <x14:cfIcon iconSet="3Symbols" iconId="2"/>
            </x14:iconSet>
          </x14:cfRule>
          <xm:sqref>G7:G120</xm:sqref>
        </x14:conditionalFormatting>
        <x14:conditionalFormatting xmlns:xm="http://schemas.microsoft.com/office/excel/2006/main">
          <x14:cfRule type="iconSet" priority="11" id="{FEBEA6C0-30DB-48BD-A306-DCCA2C93BA8A}">
            <x14:iconSet iconSet="3Symbols" custom="1">
              <x14:cfvo type="percent">
                <xm:f>0</xm:f>
              </x14:cfvo>
              <x14:cfvo type="formula">
                <xm:f>$C$3</xm:f>
              </x14:cfvo>
              <x14:cfvo type="formula">
                <xm:f>$C$3</xm:f>
              </x14:cfvo>
              <x14:cfIcon iconSet="3Symbols" iconId="2"/>
              <x14:cfIcon iconSet="NoIcons" iconId="0"/>
              <x14:cfIcon iconSet="NoIcons" iconId="0"/>
            </x14:iconSet>
          </x14:cfRule>
          <xm:sqref>H7:AD120</xm:sqref>
        </x14:conditionalFormatting>
        <x14:conditionalFormatting xmlns:xm="http://schemas.microsoft.com/office/excel/2006/main">
          <x14:cfRule type="iconSet" priority="9" id="{AE89D47D-FDE0-4FFD-A291-0E50BD286826}">
            <x14:iconSet custom="1">
              <x14:cfvo type="percent">
                <xm:f>0</xm:f>
              </x14:cfvo>
              <x14:cfvo type="formula" gte="0">
                <xm:f>$I$20</xm:f>
              </x14:cfvo>
              <x14:cfvo type="formula" gte="0">
                <xm:f>$I$20</xm:f>
              </x14:cfvo>
              <x14:cfIcon iconSet="3Symbols" iconId="2"/>
              <x14:cfIcon iconSet="3Symbols" iconId="2"/>
              <x14:cfIcon iconSet="3Symbols" iconId="2"/>
            </x14:iconSet>
          </x14:cfRule>
          <xm:sqref>I20:R20</xm:sqref>
        </x14:conditionalFormatting>
        <x14:conditionalFormatting xmlns:xm="http://schemas.microsoft.com/office/excel/2006/main">
          <x14:cfRule type="iconSet" priority="8" id="{9A239A32-55AC-44FE-B0AD-BF4B310D0EF0}">
            <x14:iconSet custom="1">
              <x14:cfvo type="percent">
                <xm:f>0</xm:f>
              </x14:cfvo>
              <x14:cfvo type="formula" gte="0">
                <xm:f>$I$20</xm:f>
              </x14:cfvo>
              <x14:cfvo type="formula" gte="0">
                <xm:f>$I$20</xm:f>
              </x14:cfvo>
              <x14:cfIcon iconSet="3Symbols" iconId="2"/>
              <x14:cfIcon iconSet="3Symbols" iconId="2"/>
              <x14:cfIcon iconSet="3Symbols" iconId="2"/>
            </x14:iconSet>
          </x14:cfRule>
          <xm:sqref>I34:R34</xm:sqref>
        </x14:conditionalFormatting>
        <x14:conditionalFormatting xmlns:xm="http://schemas.microsoft.com/office/excel/2006/main">
          <x14:cfRule type="iconSet" priority="7" id="{C737B024-53BB-46F6-8D88-B96814B63006}">
            <x14:iconSet custom="1">
              <x14:cfvo type="percent">
                <xm:f>0</xm:f>
              </x14:cfvo>
              <x14:cfvo type="formula" gte="0">
                <xm:f>$I$20</xm:f>
              </x14:cfvo>
              <x14:cfvo type="formula" gte="0">
                <xm:f>$I$20</xm:f>
              </x14:cfvo>
              <x14:cfIcon iconSet="3Symbols" iconId="2"/>
              <x14:cfIcon iconSet="3Symbols" iconId="2"/>
              <x14:cfIcon iconSet="3Symbols" iconId="2"/>
            </x14:iconSet>
          </x14:cfRule>
          <xm:sqref>I48:R48</xm:sqref>
        </x14:conditionalFormatting>
        <x14:conditionalFormatting xmlns:xm="http://schemas.microsoft.com/office/excel/2006/main">
          <x14:cfRule type="iconSet" priority="6" id="{D00CFA5D-6FCF-41AA-9324-4C07F7356420}">
            <x14:iconSet custom="1">
              <x14:cfvo type="percent">
                <xm:f>0</xm:f>
              </x14:cfvo>
              <x14:cfvo type="formula" gte="0">
                <xm:f>$I$20</xm:f>
              </x14:cfvo>
              <x14:cfvo type="formula" gte="0">
                <xm:f>$I$20</xm:f>
              </x14:cfvo>
              <x14:cfIcon iconSet="3Symbols" iconId="2"/>
              <x14:cfIcon iconSet="3Symbols" iconId="2"/>
              <x14:cfIcon iconSet="3Symbols" iconId="2"/>
            </x14:iconSet>
          </x14:cfRule>
          <xm:sqref>I62:R62</xm:sqref>
        </x14:conditionalFormatting>
        <x14:conditionalFormatting xmlns:xm="http://schemas.microsoft.com/office/excel/2006/main">
          <x14:cfRule type="iconSet" priority="5" id="{4FC70F0E-BB35-4019-8200-91121B1E7AE3}">
            <x14:iconSet custom="1">
              <x14:cfvo type="percent">
                <xm:f>0</xm:f>
              </x14:cfvo>
              <x14:cfvo type="formula" gte="0">
                <xm:f>$I$20</xm:f>
              </x14:cfvo>
              <x14:cfvo type="formula" gte="0">
                <xm:f>$I$20</xm:f>
              </x14:cfvo>
              <x14:cfIcon iconSet="3Symbols" iconId="2"/>
              <x14:cfIcon iconSet="3Symbols" iconId="2"/>
              <x14:cfIcon iconSet="3Symbols" iconId="2"/>
            </x14:iconSet>
          </x14:cfRule>
          <xm:sqref>I76:R76</xm:sqref>
        </x14:conditionalFormatting>
        <x14:conditionalFormatting xmlns:xm="http://schemas.microsoft.com/office/excel/2006/main">
          <x14:cfRule type="iconSet" priority="4" id="{CDAB31A2-07D0-4708-BEEF-F168957AC77C}">
            <x14:iconSet custom="1">
              <x14:cfvo type="percent">
                <xm:f>0</xm:f>
              </x14:cfvo>
              <x14:cfvo type="formula" gte="0">
                <xm:f>$I$20</xm:f>
              </x14:cfvo>
              <x14:cfvo type="formula" gte="0">
                <xm:f>$I$20</xm:f>
              </x14:cfvo>
              <x14:cfIcon iconSet="3Symbols" iconId="2"/>
              <x14:cfIcon iconSet="3Symbols" iconId="2"/>
              <x14:cfIcon iconSet="3Symbols" iconId="2"/>
            </x14:iconSet>
          </x14:cfRule>
          <xm:sqref>I90:R90</xm:sqref>
        </x14:conditionalFormatting>
        <x14:conditionalFormatting xmlns:xm="http://schemas.microsoft.com/office/excel/2006/main">
          <x14:cfRule type="iconSet" priority="3" id="{0586C61A-1636-422A-A739-A73CB805C959}">
            <x14:iconSet custom="1">
              <x14:cfvo type="percent">
                <xm:f>0</xm:f>
              </x14:cfvo>
              <x14:cfvo type="formula" gte="0">
                <xm:f>$I$20</xm:f>
              </x14:cfvo>
              <x14:cfvo type="formula" gte="0">
                <xm:f>$I$20</xm:f>
              </x14:cfvo>
              <x14:cfIcon iconSet="3Symbols" iconId="2"/>
              <x14:cfIcon iconSet="3Symbols" iconId="2"/>
              <x14:cfIcon iconSet="3Symbols" iconId="2"/>
            </x14:iconSet>
          </x14:cfRule>
          <xm:sqref>I104:R104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1000000}">
          <x14:formula1>
            <xm:f>DATE!$C$2:$C$5</xm:f>
          </x14:formula1>
          <xm:sqref>K2:L4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4747"/>
  <sheetViews>
    <sheetView rightToLeft="1" workbookViewId="0">
      <selection activeCell="D4" sqref="D4"/>
    </sheetView>
  </sheetViews>
  <sheetFormatPr defaultColWidth="9.09765625" defaultRowHeight="13.8" x14ac:dyDescent="0.25"/>
  <cols>
    <col min="1" max="1" width="17.69921875" style="1" customWidth="1"/>
    <col min="2" max="2" width="9.09765625" style="3"/>
    <col min="3" max="3" width="12" style="1" customWidth="1"/>
    <col min="4" max="16384" width="9.09765625" style="1"/>
  </cols>
  <sheetData>
    <row r="1" spans="1:4" x14ac:dyDescent="0.25">
      <c r="A1" s="1" t="s">
        <v>110</v>
      </c>
      <c r="B1" s="3" t="s">
        <v>109</v>
      </c>
      <c r="C1" s="1" t="s">
        <v>114</v>
      </c>
    </row>
    <row r="2" spans="1:4" x14ac:dyDescent="0.25">
      <c r="A2" s="2">
        <v>43545</v>
      </c>
      <c r="B2" s="3">
        <v>13980101</v>
      </c>
      <c r="C2" s="4" t="s">
        <v>118</v>
      </c>
      <c r="D2" s="4">
        <v>14</v>
      </c>
    </row>
    <row r="3" spans="1:4" x14ac:dyDescent="0.25">
      <c r="A3" s="2">
        <v>43547</v>
      </c>
      <c r="B3" s="3">
        <v>13980103</v>
      </c>
      <c r="C3" s="4" t="s">
        <v>115</v>
      </c>
      <c r="D3" s="4">
        <v>7</v>
      </c>
    </row>
    <row r="4" spans="1:4" x14ac:dyDescent="0.25">
      <c r="A4" s="2">
        <v>43548</v>
      </c>
      <c r="B4" s="3">
        <v>13980104</v>
      </c>
      <c r="C4" s="4" t="s">
        <v>131</v>
      </c>
      <c r="D4" s="4">
        <v>4.2</v>
      </c>
    </row>
    <row r="5" spans="1:4" x14ac:dyDescent="0.25">
      <c r="A5" s="2">
        <v>43550</v>
      </c>
      <c r="B5" s="3">
        <v>13980106</v>
      </c>
      <c r="C5" s="4" t="s">
        <v>130</v>
      </c>
      <c r="D5" s="4">
        <v>2.5</v>
      </c>
    </row>
    <row r="6" spans="1:4" x14ac:dyDescent="0.25">
      <c r="A6" s="2">
        <v>43551</v>
      </c>
      <c r="B6" s="3">
        <v>13980107</v>
      </c>
    </row>
    <row r="7" spans="1:4" x14ac:dyDescent="0.25">
      <c r="A7" s="2">
        <v>43552</v>
      </c>
      <c r="B7" s="3">
        <v>13980108</v>
      </c>
    </row>
    <row r="8" spans="1:4" x14ac:dyDescent="0.25">
      <c r="A8" s="2">
        <v>43553</v>
      </c>
      <c r="B8" s="3">
        <v>13980109</v>
      </c>
    </row>
    <row r="9" spans="1:4" x14ac:dyDescent="0.25">
      <c r="A9" s="2">
        <v>43554</v>
      </c>
      <c r="B9" s="3">
        <v>13980110</v>
      </c>
    </row>
    <row r="10" spans="1:4" x14ac:dyDescent="0.25">
      <c r="A10" s="2">
        <v>43555</v>
      </c>
      <c r="B10" s="3">
        <v>13980111</v>
      </c>
    </row>
    <row r="11" spans="1:4" x14ac:dyDescent="0.25">
      <c r="A11" s="2">
        <v>43556</v>
      </c>
      <c r="B11" s="3">
        <v>13980112</v>
      </c>
    </row>
    <row r="12" spans="1:4" x14ac:dyDescent="0.25">
      <c r="A12" s="2">
        <v>43557</v>
      </c>
      <c r="B12" s="3">
        <v>13980113</v>
      </c>
    </row>
    <row r="13" spans="1:4" x14ac:dyDescent="0.25">
      <c r="A13" s="2">
        <v>43558</v>
      </c>
      <c r="B13" s="3">
        <v>13980114</v>
      </c>
    </row>
    <row r="14" spans="1:4" x14ac:dyDescent="0.25">
      <c r="A14" s="2">
        <v>43559</v>
      </c>
      <c r="B14" s="3">
        <v>13980115</v>
      </c>
    </row>
    <row r="15" spans="1:4" x14ac:dyDescent="0.25">
      <c r="A15" s="2">
        <v>43560</v>
      </c>
      <c r="B15" s="3">
        <v>13980116</v>
      </c>
    </row>
    <row r="16" spans="1:4" x14ac:dyDescent="0.25">
      <c r="A16" s="2">
        <v>43561</v>
      </c>
      <c r="B16" s="3">
        <v>13980117</v>
      </c>
    </row>
    <row r="17" spans="1:2" x14ac:dyDescent="0.25">
      <c r="A17" s="2">
        <v>43562</v>
      </c>
      <c r="B17" s="3">
        <v>13980118</v>
      </c>
    </row>
    <row r="18" spans="1:2" x14ac:dyDescent="0.25">
      <c r="A18" s="2">
        <v>43563</v>
      </c>
      <c r="B18" s="3">
        <v>13980119</v>
      </c>
    </row>
    <row r="19" spans="1:2" x14ac:dyDescent="0.25">
      <c r="A19" s="2">
        <v>43564</v>
      </c>
      <c r="B19" s="3">
        <v>13980120</v>
      </c>
    </row>
    <row r="20" spans="1:2" x14ac:dyDescent="0.25">
      <c r="A20" s="2">
        <v>43565</v>
      </c>
      <c r="B20" s="3">
        <v>13980121</v>
      </c>
    </row>
    <row r="21" spans="1:2" x14ac:dyDescent="0.25">
      <c r="A21" s="2">
        <v>43566</v>
      </c>
      <c r="B21" s="3">
        <v>13980122</v>
      </c>
    </row>
    <row r="22" spans="1:2" x14ac:dyDescent="0.25">
      <c r="A22" s="2">
        <v>43567</v>
      </c>
      <c r="B22" s="3">
        <v>13980123</v>
      </c>
    </row>
    <row r="23" spans="1:2" x14ac:dyDescent="0.25">
      <c r="A23" s="2">
        <v>43568</v>
      </c>
      <c r="B23" s="3">
        <v>13980124</v>
      </c>
    </row>
    <row r="24" spans="1:2" x14ac:dyDescent="0.25">
      <c r="A24" s="2">
        <v>43569</v>
      </c>
      <c r="B24" s="3">
        <v>13980125</v>
      </c>
    </row>
    <row r="25" spans="1:2" x14ac:dyDescent="0.25">
      <c r="A25" s="2">
        <v>43570</v>
      </c>
      <c r="B25" s="3">
        <v>13980126</v>
      </c>
    </row>
    <row r="26" spans="1:2" x14ac:dyDescent="0.25">
      <c r="A26" s="2">
        <v>43571</v>
      </c>
      <c r="B26" s="3">
        <v>13980127</v>
      </c>
    </row>
    <row r="27" spans="1:2" x14ac:dyDescent="0.25">
      <c r="A27" s="2">
        <v>43572</v>
      </c>
      <c r="B27" s="3">
        <v>13980128</v>
      </c>
    </row>
    <row r="28" spans="1:2" x14ac:dyDescent="0.25">
      <c r="A28" s="2">
        <v>43573</v>
      </c>
      <c r="B28" s="3">
        <v>13980129</v>
      </c>
    </row>
    <row r="29" spans="1:2" x14ac:dyDescent="0.25">
      <c r="A29" s="2">
        <v>43574</v>
      </c>
      <c r="B29" s="3">
        <v>13980130</v>
      </c>
    </row>
    <row r="30" spans="1:2" x14ac:dyDescent="0.25">
      <c r="A30" s="2">
        <v>43575</v>
      </c>
      <c r="B30" s="3">
        <v>13980131</v>
      </c>
    </row>
    <row r="31" spans="1:2" x14ac:dyDescent="0.25">
      <c r="A31" s="2">
        <v>43576</v>
      </c>
      <c r="B31" s="3">
        <v>13980201</v>
      </c>
    </row>
    <row r="32" spans="1:2" x14ac:dyDescent="0.25">
      <c r="A32" s="2">
        <v>43577</v>
      </c>
      <c r="B32" s="3">
        <v>13980202</v>
      </c>
    </row>
    <row r="33" spans="1:2" x14ac:dyDescent="0.25">
      <c r="A33" s="2">
        <v>43578</v>
      </c>
      <c r="B33" s="3">
        <v>13980203</v>
      </c>
    </row>
    <row r="34" spans="1:2" x14ac:dyDescent="0.25">
      <c r="A34" s="2">
        <v>43579</v>
      </c>
      <c r="B34" s="3">
        <v>13980204</v>
      </c>
    </row>
    <row r="35" spans="1:2" x14ac:dyDescent="0.25">
      <c r="A35" s="2">
        <v>43580</v>
      </c>
      <c r="B35" s="3">
        <v>13980205</v>
      </c>
    </row>
    <row r="36" spans="1:2" x14ac:dyDescent="0.25">
      <c r="A36" s="2">
        <v>43581</v>
      </c>
      <c r="B36" s="3">
        <v>13980206</v>
      </c>
    </row>
    <row r="37" spans="1:2" x14ac:dyDescent="0.25">
      <c r="A37" s="2">
        <v>43582</v>
      </c>
      <c r="B37" s="3">
        <v>13980207</v>
      </c>
    </row>
    <row r="38" spans="1:2" x14ac:dyDescent="0.25">
      <c r="A38" s="2">
        <v>43583</v>
      </c>
      <c r="B38" s="3">
        <v>13980208</v>
      </c>
    </row>
    <row r="39" spans="1:2" x14ac:dyDescent="0.25">
      <c r="A39" s="2">
        <v>43584</v>
      </c>
      <c r="B39" s="3">
        <v>13980209</v>
      </c>
    </row>
    <row r="40" spans="1:2" x14ac:dyDescent="0.25">
      <c r="A40" s="2">
        <v>43585</v>
      </c>
      <c r="B40" s="3">
        <v>13980210</v>
      </c>
    </row>
    <row r="41" spans="1:2" x14ac:dyDescent="0.25">
      <c r="A41" s="2">
        <v>43586</v>
      </c>
      <c r="B41" s="3">
        <v>13980211</v>
      </c>
    </row>
    <row r="42" spans="1:2" x14ac:dyDescent="0.25">
      <c r="A42" s="2">
        <v>43587</v>
      </c>
      <c r="B42" s="3">
        <v>13980212</v>
      </c>
    </row>
    <row r="43" spans="1:2" x14ac:dyDescent="0.25">
      <c r="A43" s="2">
        <v>43588</v>
      </c>
      <c r="B43" s="3">
        <v>13980213</v>
      </c>
    </row>
    <row r="44" spans="1:2" x14ac:dyDescent="0.25">
      <c r="A44" s="2">
        <v>43589</v>
      </c>
      <c r="B44" s="3">
        <v>13980214</v>
      </c>
    </row>
    <row r="45" spans="1:2" x14ac:dyDescent="0.25">
      <c r="A45" s="2">
        <v>43590</v>
      </c>
      <c r="B45" s="3">
        <v>13980215</v>
      </c>
    </row>
    <row r="46" spans="1:2" x14ac:dyDescent="0.25">
      <c r="A46" s="2">
        <v>43591</v>
      </c>
      <c r="B46" s="3">
        <v>13980216</v>
      </c>
    </row>
    <row r="47" spans="1:2" x14ac:dyDescent="0.25">
      <c r="A47" s="2">
        <v>43592</v>
      </c>
      <c r="B47" s="3">
        <v>13980217</v>
      </c>
    </row>
    <row r="48" spans="1:2" x14ac:dyDescent="0.25">
      <c r="A48" s="2">
        <v>43593</v>
      </c>
      <c r="B48" s="3">
        <v>13980218</v>
      </c>
    </row>
    <row r="49" spans="1:2" x14ac:dyDescent="0.25">
      <c r="A49" s="2">
        <v>43594</v>
      </c>
      <c r="B49" s="3">
        <v>13980219</v>
      </c>
    </row>
    <row r="50" spans="1:2" x14ac:dyDescent="0.25">
      <c r="A50" s="2">
        <v>43595</v>
      </c>
      <c r="B50" s="3">
        <v>13980220</v>
      </c>
    </row>
    <row r="51" spans="1:2" x14ac:dyDescent="0.25">
      <c r="A51" s="2">
        <v>43596</v>
      </c>
      <c r="B51" s="3">
        <v>13980221</v>
      </c>
    </row>
    <row r="52" spans="1:2" x14ac:dyDescent="0.25">
      <c r="A52" s="2">
        <v>43597</v>
      </c>
      <c r="B52" s="3">
        <v>13980222</v>
      </c>
    </row>
    <row r="53" spans="1:2" x14ac:dyDescent="0.25">
      <c r="A53" s="2">
        <v>43598</v>
      </c>
      <c r="B53" s="3">
        <v>13980223</v>
      </c>
    </row>
    <row r="54" spans="1:2" x14ac:dyDescent="0.25">
      <c r="A54" s="2">
        <v>43599</v>
      </c>
      <c r="B54" s="3">
        <v>13980224</v>
      </c>
    </row>
    <row r="55" spans="1:2" x14ac:dyDescent="0.25">
      <c r="A55" s="2">
        <v>43600</v>
      </c>
      <c r="B55" s="3">
        <v>13980225</v>
      </c>
    </row>
    <row r="56" spans="1:2" x14ac:dyDescent="0.25">
      <c r="A56" s="2">
        <v>43601</v>
      </c>
      <c r="B56" s="3">
        <v>13980226</v>
      </c>
    </row>
    <row r="57" spans="1:2" x14ac:dyDescent="0.25">
      <c r="A57" s="2">
        <v>43602</v>
      </c>
      <c r="B57" s="3">
        <v>13980227</v>
      </c>
    </row>
    <row r="58" spans="1:2" x14ac:dyDescent="0.25">
      <c r="A58" s="2">
        <v>43603</v>
      </c>
      <c r="B58" s="3">
        <v>13980228</v>
      </c>
    </row>
    <row r="59" spans="1:2" x14ac:dyDescent="0.25">
      <c r="A59" s="2">
        <v>43604</v>
      </c>
      <c r="B59" s="3">
        <v>13980229</v>
      </c>
    </row>
    <row r="60" spans="1:2" x14ac:dyDescent="0.25">
      <c r="A60" s="2">
        <v>43605</v>
      </c>
      <c r="B60" s="3">
        <v>13980230</v>
      </c>
    </row>
    <row r="61" spans="1:2" x14ac:dyDescent="0.25">
      <c r="A61" s="2">
        <v>43606</v>
      </c>
      <c r="B61" s="3">
        <v>13980231</v>
      </c>
    </row>
    <row r="62" spans="1:2" x14ac:dyDescent="0.25">
      <c r="A62" s="2">
        <v>43607</v>
      </c>
      <c r="B62" s="3">
        <v>13980301</v>
      </c>
    </row>
    <row r="63" spans="1:2" x14ac:dyDescent="0.25">
      <c r="A63" s="2">
        <v>43608</v>
      </c>
      <c r="B63" s="3">
        <v>13980302</v>
      </c>
    </row>
    <row r="64" spans="1:2" x14ac:dyDescent="0.25">
      <c r="A64" s="2">
        <v>43609</v>
      </c>
      <c r="B64" s="3">
        <v>13980303</v>
      </c>
    </row>
    <row r="65" spans="1:2" x14ac:dyDescent="0.25">
      <c r="A65" s="2">
        <v>43610</v>
      </c>
      <c r="B65" s="3">
        <v>13980304</v>
      </c>
    </row>
    <row r="66" spans="1:2" x14ac:dyDescent="0.25">
      <c r="A66" s="2">
        <v>43611</v>
      </c>
      <c r="B66" s="3">
        <v>13980305</v>
      </c>
    </row>
    <row r="67" spans="1:2" x14ac:dyDescent="0.25">
      <c r="A67" s="2">
        <v>43612</v>
      </c>
      <c r="B67" s="3">
        <v>13980306</v>
      </c>
    </row>
    <row r="68" spans="1:2" x14ac:dyDescent="0.25">
      <c r="A68" s="2">
        <v>43613</v>
      </c>
      <c r="B68" s="3">
        <v>13980307</v>
      </c>
    </row>
    <row r="69" spans="1:2" x14ac:dyDescent="0.25">
      <c r="A69" s="2">
        <v>43614</v>
      </c>
      <c r="B69" s="3">
        <v>13980308</v>
      </c>
    </row>
    <row r="70" spans="1:2" x14ac:dyDescent="0.25">
      <c r="A70" s="2">
        <v>43615</v>
      </c>
      <c r="B70" s="3">
        <v>13980309</v>
      </c>
    </row>
    <row r="71" spans="1:2" x14ac:dyDescent="0.25">
      <c r="A71" s="2">
        <v>43616</v>
      </c>
      <c r="B71" s="3">
        <v>13980310</v>
      </c>
    </row>
    <row r="72" spans="1:2" x14ac:dyDescent="0.25">
      <c r="A72" s="2">
        <v>43617</v>
      </c>
      <c r="B72" s="3">
        <v>13980311</v>
      </c>
    </row>
    <row r="73" spans="1:2" x14ac:dyDescent="0.25">
      <c r="A73" s="2">
        <v>43618</v>
      </c>
      <c r="B73" s="3">
        <v>13980312</v>
      </c>
    </row>
    <row r="74" spans="1:2" x14ac:dyDescent="0.25">
      <c r="A74" s="2">
        <v>43619</v>
      </c>
      <c r="B74" s="3">
        <v>13980313</v>
      </c>
    </row>
    <row r="75" spans="1:2" x14ac:dyDescent="0.25">
      <c r="A75" s="2">
        <v>43620</v>
      </c>
      <c r="B75" s="3">
        <v>13980314</v>
      </c>
    </row>
    <row r="76" spans="1:2" x14ac:dyDescent="0.25">
      <c r="A76" s="2">
        <v>43621</v>
      </c>
      <c r="B76" s="3">
        <v>13980315</v>
      </c>
    </row>
    <row r="77" spans="1:2" x14ac:dyDescent="0.25">
      <c r="A77" s="2">
        <v>43622</v>
      </c>
      <c r="B77" s="3">
        <v>13980316</v>
      </c>
    </row>
    <row r="78" spans="1:2" x14ac:dyDescent="0.25">
      <c r="A78" s="2">
        <v>43623</v>
      </c>
      <c r="B78" s="3">
        <v>13980317</v>
      </c>
    </row>
    <row r="79" spans="1:2" x14ac:dyDescent="0.25">
      <c r="A79" s="2">
        <v>43624</v>
      </c>
      <c r="B79" s="3">
        <v>13980318</v>
      </c>
    </row>
    <row r="80" spans="1:2" x14ac:dyDescent="0.25">
      <c r="A80" s="2">
        <v>43625</v>
      </c>
      <c r="B80" s="3">
        <v>13980319</v>
      </c>
    </row>
    <row r="81" spans="1:2" x14ac:dyDescent="0.25">
      <c r="A81" s="2">
        <v>43626</v>
      </c>
      <c r="B81" s="3">
        <v>13980320</v>
      </c>
    </row>
    <row r="82" spans="1:2" x14ac:dyDescent="0.25">
      <c r="A82" s="2">
        <v>43627</v>
      </c>
      <c r="B82" s="3">
        <v>13980321</v>
      </c>
    </row>
    <row r="83" spans="1:2" x14ac:dyDescent="0.25">
      <c r="A83" s="2">
        <v>43628</v>
      </c>
      <c r="B83" s="3">
        <v>13980322</v>
      </c>
    </row>
    <row r="84" spans="1:2" x14ac:dyDescent="0.25">
      <c r="A84" s="2">
        <v>43629</v>
      </c>
      <c r="B84" s="3">
        <v>13980323</v>
      </c>
    </row>
    <row r="85" spans="1:2" x14ac:dyDescent="0.25">
      <c r="A85" s="2">
        <v>43630</v>
      </c>
      <c r="B85" s="3">
        <v>13980324</v>
      </c>
    </row>
    <row r="86" spans="1:2" x14ac:dyDescent="0.25">
      <c r="A86" s="2">
        <v>43631</v>
      </c>
      <c r="B86" s="3">
        <v>13980325</v>
      </c>
    </row>
    <row r="87" spans="1:2" x14ac:dyDescent="0.25">
      <c r="A87" s="2">
        <v>43632</v>
      </c>
      <c r="B87" s="3">
        <v>13980326</v>
      </c>
    </row>
    <row r="88" spans="1:2" x14ac:dyDescent="0.25">
      <c r="A88" s="2">
        <v>43633</v>
      </c>
      <c r="B88" s="3">
        <v>13980327</v>
      </c>
    </row>
    <row r="89" spans="1:2" x14ac:dyDescent="0.25">
      <c r="A89" s="2">
        <v>43634</v>
      </c>
      <c r="B89" s="3">
        <v>13980328</v>
      </c>
    </row>
    <row r="90" spans="1:2" x14ac:dyDescent="0.25">
      <c r="A90" s="2">
        <v>43635</v>
      </c>
      <c r="B90" s="3">
        <v>13980329</v>
      </c>
    </row>
    <row r="91" spans="1:2" x14ac:dyDescent="0.25">
      <c r="A91" s="2">
        <v>43636</v>
      </c>
      <c r="B91" s="3">
        <v>13980330</v>
      </c>
    </row>
    <row r="92" spans="1:2" x14ac:dyDescent="0.25">
      <c r="A92" s="2">
        <v>43637</v>
      </c>
      <c r="B92" s="3">
        <v>13980331</v>
      </c>
    </row>
    <row r="93" spans="1:2" x14ac:dyDescent="0.25">
      <c r="A93" s="2">
        <v>43638</v>
      </c>
      <c r="B93" s="3">
        <v>13980401</v>
      </c>
    </row>
    <row r="94" spans="1:2" x14ac:dyDescent="0.25">
      <c r="A94" s="2">
        <v>43639</v>
      </c>
      <c r="B94" s="3">
        <v>13980402</v>
      </c>
    </row>
    <row r="95" spans="1:2" x14ac:dyDescent="0.25">
      <c r="A95" s="2">
        <v>43640</v>
      </c>
      <c r="B95" s="3">
        <v>13980403</v>
      </c>
    </row>
    <row r="96" spans="1:2" x14ac:dyDescent="0.25">
      <c r="A96" s="2">
        <v>43641</v>
      </c>
      <c r="B96" s="3">
        <v>13980404</v>
      </c>
    </row>
    <row r="97" spans="1:2" x14ac:dyDescent="0.25">
      <c r="A97" s="2">
        <v>43642</v>
      </c>
      <c r="B97" s="3">
        <v>13980405</v>
      </c>
    </row>
    <row r="98" spans="1:2" x14ac:dyDescent="0.25">
      <c r="A98" s="2">
        <v>43643</v>
      </c>
      <c r="B98" s="3">
        <v>13980406</v>
      </c>
    </row>
    <row r="99" spans="1:2" x14ac:dyDescent="0.25">
      <c r="A99" s="2">
        <v>43644</v>
      </c>
      <c r="B99" s="3">
        <v>13980407</v>
      </c>
    </row>
    <row r="100" spans="1:2" x14ac:dyDescent="0.25">
      <c r="A100" s="2">
        <v>43645</v>
      </c>
      <c r="B100" s="3">
        <v>13980408</v>
      </c>
    </row>
    <row r="101" spans="1:2" x14ac:dyDescent="0.25">
      <c r="A101" s="2">
        <v>43646</v>
      </c>
      <c r="B101" s="3">
        <v>13980409</v>
      </c>
    </row>
    <row r="102" spans="1:2" x14ac:dyDescent="0.25">
      <c r="A102" s="2">
        <v>43647</v>
      </c>
      <c r="B102" s="3">
        <v>13980410</v>
      </c>
    </row>
    <row r="103" spans="1:2" x14ac:dyDescent="0.25">
      <c r="A103" s="2">
        <v>43648</v>
      </c>
      <c r="B103" s="3">
        <v>13980411</v>
      </c>
    </row>
    <row r="104" spans="1:2" x14ac:dyDescent="0.25">
      <c r="A104" s="2">
        <v>43649</v>
      </c>
      <c r="B104" s="3">
        <v>13980412</v>
      </c>
    </row>
    <row r="105" spans="1:2" x14ac:dyDescent="0.25">
      <c r="A105" s="2">
        <v>43650</v>
      </c>
      <c r="B105" s="3">
        <v>13980413</v>
      </c>
    </row>
    <row r="106" spans="1:2" x14ac:dyDescent="0.25">
      <c r="A106" s="2">
        <v>43651</v>
      </c>
      <c r="B106" s="3">
        <v>13980414</v>
      </c>
    </row>
    <row r="107" spans="1:2" x14ac:dyDescent="0.25">
      <c r="A107" s="2">
        <v>43652</v>
      </c>
      <c r="B107" s="3">
        <v>13980415</v>
      </c>
    </row>
    <row r="108" spans="1:2" x14ac:dyDescent="0.25">
      <c r="A108" s="2">
        <v>43653</v>
      </c>
      <c r="B108" s="3">
        <v>13980416</v>
      </c>
    </row>
    <row r="109" spans="1:2" x14ac:dyDescent="0.25">
      <c r="A109" s="2">
        <v>43654</v>
      </c>
      <c r="B109" s="3">
        <v>13980417</v>
      </c>
    </row>
    <row r="110" spans="1:2" x14ac:dyDescent="0.25">
      <c r="A110" s="2">
        <v>43655</v>
      </c>
      <c r="B110" s="3">
        <v>13980418</v>
      </c>
    </row>
    <row r="111" spans="1:2" x14ac:dyDescent="0.25">
      <c r="A111" s="2">
        <v>43656</v>
      </c>
      <c r="B111" s="3">
        <v>13980419</v>
      </c>
    </row>
    <row r="112" spans="1:2" x14ac:dyDescent="0.25">
      <c r="A112" s="2">
        <v>43657</v>
      </c>
      <c r="B112" s="3">
        <v>13980420</v>
      </c>
    </row>
    <row r="113" spans="1:2" x14ac:dyDescent="0.25">
      <c r="A113" s="2">
        <v>43658</v>
      </c>
      <c r="B113" s="3">
        <v>13980421</v>
      </c>
    </row>
    <row r="114" spans="1:2" x14ac:dyDescent="0.25">
      <c r="A114" s="2">
        <v>43659</v>
      </c>
      <c r="B114" s="3">
        <v>13980422</v>
      </c>
    </row>
    <row r="115" spans="1:2" x14ac:dyDescent="0.25">
      <c r="A115" s="2">
        <v>43660</v>
      </c>
      <c r="B115" s="3">
        <v>13980423</v>
      </c>
    </row>
    <row r="116" spans="1:2" x14ac:dyDescent="0.25">
      <c r="A116" s="2">
        <v>43661</v>
      </c>
      <c r="B116" s="3">
        <v>13980424</v>
      </c>
    </row>
    <row r="117" spans="1:2" x14ac:dyDescent="0.25">
      <c r="A117" s="2">
        <v>43662</v>
      </c>
      <c r="B117" s="3">
        <v>13980425</v>
      </c>
    </row>
    <row r="118" spans="1:2" x14ac:dyDescent="0.25">
      <c r="A118" s="2">
        <v>43663</v>
      </c>
      <c r="B118" s="3">
        <v>13980426</v>
      </c>
    </row>
    <row r="119" spans="1:2" x14ac:dyDescent="0.25">
      <c r="A119" s="2">
        <v>43664</v>
      </c>
      <c r="B119" s="3">
        <v>13980427</v>
      </c>
    </row>
    <row r="120" spans="1:2" x14ac:dyDescent="0.25">
      <c r="A120" s="2">
        <v>43665</v>
      </c>
      <c r="B120" s="3">
        <v>13980428</v>
      </c>
    </row>
    <row r="121" spans="1:2" x14ac:dyDescent="0.25">
      <c r="A121" s="2">
        <v>43666</v>
      </c>
      <c r="B121" s="3">
        <v>13980429</v>
      </c>
    </row>
    <row r="122" spans="1:2" x14ac:dyDescent="0.25">
      <c r="A122" s="2">
        <v>43667</v>
      </c>
      <c r="B122" s="3">
        <v>13980430</v>
      </c>
    </row>
    <row r="123" spans="1:2" x14ac:dyDescent="0.25">
      <c r="A123" s="2">
        <v>43668</v>
      </c>
      <c r="B123" s="3">
        <v>13980431</v>
      </c>
    </row>
    <row r="124" spans="1:2" x14ac:dyDescent="0.25">
      <c r="A124" s="2">
        <v>43669</v>
      </c>
      <c r="B124" s="3">
        <v>13980501</v>
      </c>
    </row>
    <row r="125" spans="1:2" x14ac:dyDescent="0.25">
      <c r="A125" s="2">
        <v>43670</v>
      </c>
      <c r="B125" s="3">
        <v>13980502</v>
      </c>
    </row>
    <row r="126" spans="1:2" x14ac:dyDescent="0.25">
      <c r="A126" s="2">
        <v>43671</v>
      </c>
      <c r="B126" s="3">
        <v>13980503</v>
      </c>
    </row>
    <row r="127" spans="1:2" x14ac:dyDescent="0.25">
      <c r="A127" s="2">
        <v>43672</v>
      </c>
      <c r="B127" s="3">
        <v>13980504</v>
      </c>
    </row>
    <row r="128" spans="1:2" x14ac:dyDescent="0.25">
      <c r="A128" s="2">
        <v>43673</v>
      </c>
      <c r="B128" s="3">
        <v>13980505</v>
      </c>
    </row>
    <row r="129" spans="1:2" x14ac:dyDescent="0.25">
      <c r="A129" s="2">
        <v>43674</v>
      </c>
      <c r="B129" s="3">
        <v>13980506</v>
      </c>
    </row>
    <row r="130" spans="1:2" x14ac:dyDescent="0.25">
      <c r="A130" s="2">
        <v>43675</v>
      </c>
      <c r="B130" s="3">
        <v>13980507</v>
      </c>
    </row>
    <row r="131" spans="1:2" x14ac:dyDescent="0.25">
      <c r="A131" s="2">
        <v>43676</v>
      </c>
      <c r="B131" s="3">
        <v>13980508</v>
      </c>
    </row>
    <row r="132" spans="1:2" x14ac:dyDescent="0.25">
      <c r="A132" s="2">
        <v>43677</v>
      </c>
      <c r="B132" s="3">
        <v>13980509</v>
      </c>
    </row>
    <row r="133" spans="1:2" x14ac:dyDescent="0.25">
      <c r="A133" s="2">
        <v>43678</v>
      </c>
      <c r="B133" s="3">
        <v>13980510</v>
      </c>
    </row>
    <row r="134" spans="1:2" x14ac:dyDescent="0.25">
      <c r="A134" s="2">
        <v>43679</v>
      </c>
      <c r="B134" s="3">
        <v>13980511</v>
      </c>
    </row>
    <row r="135" spans="1:2" x14ac:dyDescent="0.25">
      <c r="A135" s="2">
        <v>43680</v>
      </c>
      <c r="B135" s="3">
        <v>13980512</v>
      </c>
    </row>
    <row r="136" spans="1:2" x14ac:dyDescent="0.25">
      <c r="A136" s="2">
        <v>43681</v>
      </c>
      <c r="B136" s="3">
        <v>13980513</v>
      </c>
    </row>
    <row r="137" spans="1:2" x14ac:dyDescent="0.25">
      <c r="A137" s="2">
        <v>43682</v>
      </c>
      <c r="B137" s="3">
        <v>13980514</v>
      </c>
    </row>
    <row r="138" spans="1:2" x14ac:dyDescent="0.25">
      <c r="A138" s="2">
        <v>43683</v>
      </c>
      <c r="B138" s="3">
        <v>13980515</v>
      </c>
    </row>
    <row r="139" spans="1:2" x14ac:dyDescent="0.25">
      <c r="A139" s="2">
        <v>43684</v>
      </c>
      <c r="B139" s="3">
        <v>13980516</v>
      </c>
    </row>
    <row r="140" spans="1:2" x14ac:dyDescent="0.25">
      <c r="A140" s="2">
        <v>43685</v>
      </c>
      <c r="B140" s="3">
        <v>13980517</v>
      </c>
    </row>
    <row r="141" spans="1:2" x14ac:dyDescent="0.25">
      <c r="A141" s="2">
        <v>43686</v>
      </c>
      <c r="B141" s="3">
        <v>13980518</v>
      </c>
    </row>
    <row r="142" spans="1:2" x14ac:dyDescent="0.25">
      <c r="A142" s="2">
        <v>43687</v>
      </c>
      <c r="B142" s="3">
        <v>13980519</v>
      </c>
    </row>
    <row r="143" spans="1:2" x14ac:dyDescent="0.25">
      <c r="A143" s="2">
        <v>43688</v>
      </c>
      <c r="B143" s="3">
        <v>13980520</v>
      </c>
    </row>
    <row r="144" spans="1:2" x14ac:dyDescent="0.25">
      <c r="A144" s="2">
        <v>43689</v>
      </c>
      <c r="B144" s="3">
        <v>13980521</v>
      </c>
    </row>
    <row r="145" spans="1:2" x14ac:dyDescent="0.25">
      <c r="A145" s="2">
        <v>43690</v>
      </c>
      <c r="B145" s="3">
        <v>13980522</v>
      </c>
    </row>
    <row r="146" spans="1:2" x14ac:dyDescent="0.25">
      <c r="A146" s="2">
        <v>43691</v>
      </c>
      <c r="B146" s="3">
        <v>13980523</v>
      </c>
    </row>
    <row r="147" spans="1:2" x14ac:dyDescent="0.25">
      <c r="A147" s="2">
        <v>43692</v>
      </c>
      <c r="B147" s="3">
        <v>13980524</v>
      </c>
    </row>
    <row r="148" spans="1:2" x14ac:dyDescent="0.25">
      <c r="A148" s="2">
        <v>43693</v>
      </c>
      <c r="B148" s="3">
        <v>13980525</v>
      </c>
    </row>
    <row r="149" spans="1:2" x14ac:dyDescent="0.25">
      <c r="A149" s="2">
        <v>43694</v>
      </c>
      <c r="B149" s="3">
        <v>13980526</v>
      </c>
    </row>
    <row r="150" spans="1:2" x14ac:dyDescent="0.25">
      <c r="A150" s="2">
        <v>43695</v>
      </c>
      <c r="B150" s="3">
        <v>13980527</v>
      </c>
    </row>
    <row r="151" spans="1:2" x14ac:dyDescent="0.25">
      <c r="A151" s="2">
        <v>43696</v>
      </c>
      <c r="B151" s="3">
        <v>13980528</v>
      </c>
    </row>
    <row r="152" spans="1:2" x14ac:dyDescent="0.25">
      <c r="A152" s="2">
        <v>43697</v>
      </c>
      <c r="B152" s="3">
        <v>13980529</v>
      </c>
    </row>
    <row r="153" spans="1:2" x14ac:dyDescent="0.25">
      <c r="A153" s="2">
        <v>43698</v>
      </c>
      <c r="B153" s="3">
        <v>13980530</v>
      </c>
    </row>
    <row r="154" spans="1:2" x14ac:dyDescent="0.25">
      <c r="A154" s="2">
        <v>43699</v>
      </c>
      <c r="B154" s="3">
        <v>13980531</v>
      </c>
    </row>
    <row r="155" spans="1:2" x14ac:dyDescent="0.25">
      <c r="A155" s="2">
        <v>43700</v>
      </c>
      <c r="B155" s="3">
        <v>13980601</v>
      </c>
    </row>
    <row r="156" spans="1:2" x14ac:dyDescent="0.25">
      <c r="A156" s="2">
        <v>43701</v>
      </c>
      <c r="B156" s="3">
        <v>13980602</v>
      </c>
    </row>
    <row r="157" spans="1:2" x14ac:dyDescent="0.25">
      <c r="A157" s="2">
        <v>43702</v>
      </c>
      <c r="B157" s="3">
        <v>13980603</v>
      </c>
    </row>
    <row r="158" spans="1:2" x14ac:dyDescent="0.25">
      <c r="A158" s="2">
        <v>43703</v>
      </c>
      <c r="B158" s="3">
        <v>13980604</v>
      </c>
    </row>
    <row r="159" spans="1:2" x14ac:dyDescent="0.25">
      <c r="A159" s="2">
        <v>43704</v>
      </c>
      <c r="B159" s="3">
        <v>13980605</v>
      </c>
    </row>
    <row r="160" spans="1:2" x14ac:dyDescent="0.25">
      <c r="A160" s="2">
        <v>43705</v>
      </c>
      <c r="B160" s="3">
        <v>13980606</v>
      </c>
    </row>
    <row r="161" spans="1:2" x14ac:dyDescent="0.25">
      <c r="A161" s="2">
        <v>43706</v>
      </c>
      <c r="B161" s="3">
        <v>13980607</v>
      </c>
    </row>
    <row r="162" spans="1:2" x14ac:dyDescent="0.25">
      <c r="A162" s="2">
        <v>43707</v>
      </c>
      <c r="B162" s="3">
        <v>13980608</v>
      </c>
    </row>
    <row r="163" spans="1:2" x14ac:dyDescent="0.25">
      <c r="A163" s="2">
        <v>43708</v>
      </c>
      <c r="B163" s="3">
        <v>13980609</v>
      </c>
    </row>
    <row r="164" spans="1:2" x14ac:dyDescent="0.25">
      <c r="A164" s="2">
        <v>43709</v>
      </c>
      <c r="B164" s="3">
        <v>13980610</v>
      </c>
    </row>
    <row r="165" spans="1:2" x14ac:dyDescent="0.25">
      <c r="A165" s="2">
        <v>43710</v>
      </c>
      <c r="B165" s="3">
        <v>13980611</v>
      </c>
    </row>
    <row r="166" spans="1:2" x14ac:dyDescent="0.25">
      <c r="A166" s="2">
        <v>43711</v>
      </c>
      <c r="B166" s="3">
        <v>13980612</v>
      </c>
    </row>
    <row r="167" spans="1:2" x14ac:dyDescent="0.25">
      <c r="A167" s="2">
        <v>43712</v>
      </c>
      <c r="B167" s="3">
        <v>13980613</v>
      </c>
    </row>
    <row r="168" spans="1:2" x14ac:dyDescent="0.25">
      <c r="A168" s="2">
        <v>43713</v>
      </c>
      <c r="B168" s="3">
        <v>13980614</v>
      </c>
    </row>
    <row r="169" spans="1:2" x14ac:dyDescent="0.25">
      <c r="A169" s="2">
        <v>43714</v>
      </c>
      <c r="B169" s="3">
        <v>13980615</v>
      </c>
    </row>
    <row r="170" spans="1:2" x14ac:dyDescent="0.25">
      <c r="A170" s="2">
        <v>43715</v>
      </c>
      <c r="B170" s="3">
        <v>13980616</v>
      </c>
    </row>
    <row r="171" spans="1:2" x14ac:dyDescent="0.25">
      <c r="A171" s="2">
        <v>43716</v>
      </c>
      <c r="B171" s="3">
        <v>13980617</v>
      </c>
    </row>
    <row r="172" spans="1:2" x14ac:dyDescent="0.25">
      <c r="A172" s="2">
        <v>43717</v>
      </c>
      <c r="B172" s="3">
        <v>13980618</v>
      </c>
    </row>
    <row r="173" spans="1:2" x14ac:dyDescent="0.25">
      <c r="A173" s="2">
        <v>43718</v>
      </c>
      <c r="B173" s="3">
        <v>13980619</v>
      </c>
    </row>
    <row r="174" spans="1:2" x14ac:dyDescent="0.25">
      <c r="A174" s="2">
        <v>43719</v>
      </c>
      <c r="B174" s="3">
        <v>13980620</v>
      </c>
    </row>
    <row r="175" spans="1:2" x14ac:dyDescent="0.25">
      <c r="A175" s="2">
        <v>43720</v>
      </c>
      <c r="B175" s="3">
        <v>13980621</v>
      </c>
    </row>
    <row r="176" spans="1:2" x14ac:dyDescent="0.25">
      <c r="A176" s="2">
        <v>43721</v>
      </c>
      <c r="B176" s="3">
        <v>13980622</v>
      </c>
    </row>
    <row r="177" spans="1:2" x14ac:dyDescent="0.25">
      <c r="A177" s="2">
        <v>43722</v>
      </c>
      <c r="B177" s="3">
        <v>13980623</v>
      </c>
    </row>
    <row r="178" spans="1:2" x14ac:dyDescent="0.25">
      <c r="A178" s="2">
        <v>43723</v>
      </c>
      <c r="B178" s="3">
        <v>13980624</v>
      </c>
    </row>
    <row r="179" spans="1:2" x14ac:dyDescent="0.25">
      <c r="A179" s="2">
        <v>43724</v>
      </c>
      <c r="B179" s="3">
        <v>13980625</v>
      </c>
    </row>
    <row r="180" spans="1:2" x14ac:dyDescent="0.25">
      <c r="A180" s="2">
        <v>43725</v>
      </c>
      <c r="B180" s="3">
        <v>13980626</v>
      </c>
    </row>
    <row r="181" spans="1:2" x14ac:dyDescent="0.25">
      <c r="A181" s="2">
        <v>43726</v>
      </c>
      <c r="B181" s="3">
        <v>13980627</v>
      </c>
    </row>
    <row r="182" spans="1:2" x14ac:dyDescent="0.25">
      <c r="A182" s="2">
        <v>43727</v>
      </c>
      <c r="B182" s="3">
        <v>13980628</v>
      </c>
    </row>
    <row r="183" spans="1:2" x14ac:dyDescent="0.25">
      <c r="A183" s="2">
        <v>43728</v>
      </c>
      <c r="B183" s="3">
        <v>13980629</v>
      </c>
    </row>
    <row r="184" spans="1:2" x14ac:dyDescent="0.25">
      <c r="A184" s="2">
        <v>43729</v>
      </c>
      <c r="B184" s="3">
        <v>13980630</v>
      </c>
    </row>
    <row r="185" spans="1:2" x14ac:dyDescent="0.25">
      <c r="A185" s="2">
        <v>43730</v>
      </c>
      <c r="B185" s="3">
        <v>13980631</v>
      </c>
    </row>
    <row r="186" spans="1:2" x14ac:dyDescent="0.25">
      <c r="A186" s="2">
        <v>43731</v>
      </c>
      <c r="B186" s="3">
        <v>13980701</v>
      </c>
    </row>
    <row r="187" spans="1:2" x14ac:dyDescent="0.25">
      <c r="A187" s="2">
        <v>43732</v>
      </c>
      <c r="B187" s="3">
        <v>13980702</v>
      </c>
    </row>
    <row r="188" spans="1:2" x14ac:dyDescent="0.25">
      <c r="A188" s="2">
        <v>43733</v>
      </c>
      <c r="B188" s="3">
        <v>13980703</v>
      </c>
    </row>
    <row r="189" spans="1:2" x14ac:dyDescent="0.25">
      <c r="A189" s="2">
        <v>43734</v>
      </c>
      <c r="B189" s="3">
        <v>13980704</v>
      </c>
    </row>
    <row r="190" spans="1:2" x14ac:dyDescent="0.25">
      <c r="A190" s="2">
        <v>43735</v>
      </c>
      <c r="B190" s="3">
        <v>13980705</v>
      </c>
    </row>
    <row r="191" spans="1:2" x14ac:dyDescent="0.25">
      <c r="A191" s="2">
        <v>43736</v>
      </c>
      <c r="B191" s="3">
        <v>13980706</v>
      </c>
    </row>
    <row r="192" spans="1:2" x14ac:dyDescent="0.25">
      <c r="A192" s="2">
        <v>43737</v>
      </c>
      <c r="B192" s="3">
        <v>13980707</v>
      </c>
    </row>
    <row r="193" spans="1:2" x14ac:dyDescent="0.25">
      <c r="A193" s="2">
        <v>43738</v>
      </c>
      <c r="B193" s="3">
        <v>13980708</v>
      </c>
    </row>
    <row r="194" spans="1:2" x14ac:dyDescent="0.25">
      <c r="A194" s="2">
        <v>43739</v>
      </c>
      <c r="B194" s="3">
        <v>13980709</v>
      </c>
    </row>
    <row r="195" spans="1:2" x14ac:dyDescent="0.25">
      <c r="A195" s="2">
        <v>43740</v>
      </c>
      <c r="B195" s="3">
        <v>13980710</v>
      </c>
    </row>
    <row r="196" spans="1:2" x14ac:dyDescent="0.25">
      <c r="A196" s="2">
        <v>43741</v>
      </c>
      <c r="B196" s="3">
        <v>13980711</v>
      </c>
    </row>
    <row r="197" spans="1:2" x14ac:dyDescent="0.25">
      <c r="A197" s="2">
        <v>43742</v>
      </c>
      <c r="B197" s="3">
        <v>13980712</v>
      </c>
    </row>
    <row r="198" spans="1:2" x14ac:dyDescent="0.25">
      <c r="A198" s="2">
        <v>43743</v>
      </c>
      <c r="B198" s="3">
        <v>13980713</v>
      </c>
    </row>
    <row r="199" spans="1:2" x14ac:dyDescent="0.25">
      <c r="A199" s="2">
        <v>43744</v>
      </c>
      <c r="B199" s="3">
        <v>13980714</v>
      </c>
    </row>
    <row r="200" spans="1:2" x14ac:dyDescent="0.25">
      <c r="A200" s="2">
        <v>43745</v>
      </c>
      <c r="B200" s="3">
        <v>13980715</v>
      </c>
    </row>
    <row r="201" spans="1:2" x14ac:dyDescent="0.25">
      <c r="A201" s="2">
        <v>43746</v>
      </c>
      <c r="B201" s="3">
        <v>13980716</v>
      </c>
    </row>
    <row r="202" spans="1:2" x14ac:dyDescent="0.25">
      <c r="A202" s="2">
        <v>43747</v>
      </c>
      <c r="B202" s="3">
        <v>13980717</v>
      </c>
    </row>
    <row r="203" spans="1:2" x14ac:dyDescent="0.25">
      <c r="A203" s="2">
        <v>43748</v>
      </c>
      <c r="B203" s="3">
        <v>13980718</v>
      </c>
    </row>
    <row r="204" spans="1:2" x14ac:dyDescent="0.25">
      <c r="A204" s="2">
        <v>43749</v>
      </c>
      <c r="B204" s="3">
        <v>13980719</v>
      </c>
    </row>
    <row r="205" spans="1:2" x14ac:dyDescent="0.25">
      <c r="A205" s="2">
        <v>43750</v>
      </c>
      <c r="B205" s="3">
        <v>13980720</v>
      </c>
    </row>
    <row r="206" spans="1:2" x14ac:dyDescent="0.25">
      <c r="A206" s="2">
        <v>43751</v>
      </c>
      <c r="B206" s="3">
        <v>13980721</v>
      </c>
    </row>
    <row r="207" spans="1:2" x14ac:dyDescent="0.25">
      <c r="A207" s="2">
        <v>43752</v>
      </c>
      <c r="B207" s="3">
        <v>13980722</v>
      </c>
    </row>
    <row r="208" spans="1:2" x14ac:dyDescent="0.25">
      <c r="A208" s="2">
        <v>43753</v>
      </c>
      <c r="B208" s="3">
        <v>13980723</v>
      </c>
    </row>
    <row r="209" spans="1:2" x14ac:dyDescent="0.25">
      <c r="A209" s="2">
        <v>43754</v>
      </c>
      <c r="B209" s="3">
        <v>13980724</v>
      </c>
    </row>
    <row r="210" spans="1:2" x14ac:dyDescent="0.25">
      <c r="A210" s="2">
        <v>43755</v>
      </c>
      <c r="B210" s="3">
        <v>13980725</v>
      </c>
    </row>
    <row r="211" spans="1:2" x14ac:dyDescent="0.25">
      <c r="A211" s="2">
        <v>43756</v>
      </c>
      <c r="B211" s="3">
        <v>13980726</v>
      </c>
    </row>
    <row r="212" spans="1:2" x14ac:dyDescent="0.25">
      <c r="A212" s="2">
        <v>43757</v>
      </c>
      <c r="B212" s="3">
        <v>13980727</v>
      </c>
    </row>
    <row r="213" spans="1:2" x14ac:dyDescent="0.25">
      <c r="A213" s="2">
        <v>43758</v>
      </c>
      <c r="B213" s="3">
        <v>13980728</v>
      </c>
    </row>
    <row r="214" spans="1:2" x14ac:dyDescent="0.25">
      <c r="A214" s="2">
        <v>43759</v>
      </c>
      <c r="B214" s="3">
        <v>13980729</v>
      </c>
    </row>
    <row r="215" spans="1:2" x14ac:dyDescent="0.25">
      <c r="A215" s="2">
        <v>43760</v>
      </c>
      <c r="B215" s="3">
        <v>13980730</v>
      </c>
    </row>
    <row r="216" spans="1:2" x14ac:dyDescent="0.25">
      <c r="A216" s="2">
        <v>43761</v>
      </c>
      <c r="B216" s="3">
        <v>13980801</v>
      </c>
    </row>
    <row r="217" spans="1:2" x14ac:dyDescent="0.25">
      <c r="A217" s="2">
        <v>43762</v>
      </c>
      <c r="B217" s="3">
        <v>13980802</v>
      </c>
    </row>
    <row r="218" spans="1:2" x14ac:dyDescent="0.25">
      <c r="A218" s="2">
        <v>43763</v>
      </c>
      <c r="B218" s="3">
        <v>13980803</v>
      </c>
    </row>
    <row r="219" spans="1:2" x14ac:dyDescent="0.25">
      <c r="A219" s="2">
        <v>43764</v>
      </c>
      <c r="B219" s="3">
        <v>13980804</v>
      </c>
    </row>
    <row r="220" spans="1:2" x14ac:dyDescent="0.25">
      <c r="A220" s="2">
        <v>43765</v>
      </c>
      <c r="B220" s="3">
        <v>13980805</v>
      </c>
    </row>
    <row r="221" spans="1:2" x14ac:dyDescent="0.25">
      <c r="A221" s="2">
        <v>43766</v>
      </c>
      <c r="B221" s="3">
        <v>13980806</v>
      </c>
    </row>
    <row r="222" spans="1:2" x14ac:dyDescent="0.25">
      <c r="A222" s="2">
        <v>43767</v>
      </c>
      <c r="B222" s="3">
        <v>13980807</v>
      </c>
    </row>
    <row r="223" spans="1:2" x14ac:dyDescent="0.25">
      <c r="A223" s="2">
        <v>43768</v>
      </c>
      <c r="B223" s="3">
        <v>13980808</v>
      </c>
    </row>
    <row r="224" spans="1:2" x14ac:dyDescent="0.25">
      <c r="A224" s="2">
        <v>43769</v>
      </c>
      <c r="B224" s="3">
        <v>13980809</v>
      </c>
    </row>
    <row r="225" spans="1:2" x14ac:dyDescent="0.25">
      <c r="A225" s="2">
        <v>43770</v>
      </c>
      <c r="B225" s="3">
        <v>13980810</v>
      </c>
    </row>
    <row r="226" spans="1:2" x14ac:dyDescent="0.25">
      <c r="A226" s="2">
        <v>43771</v>
      </c>
      <c r="B226" s="3">
        <v>13980811</v>
      </c>
    </row>
    <row r="227" spans="1:2" x14ac:dyDescent="0.25">
      <c r="A227" s="2">
        <v>43772</v>
      </c>
      <c r="B227" s="3">
        <v>13980812</v>
      </c>
    </row>
    <row r="228" spans="1:2" x14ac:dyDescent="0.25">
      <c r="A228" s="2">
        <v>43773</v>
      </c>
      <c r="B228" s="3">
        <v>13980813</v>
      </c>
    </row>
    <row r="229" spans="1:2" x14ac:dyDescent="0.25">
      <c r="A229" s="2">
        <v>43774</v>
      </c>
      <c r="B229" s="3">
        <v>13980814</v>
      </c>
    </row>
    <row r="230" spans="1:2" x14ac:dyDescent="0.25">
      <c r="A230" s="2">
        <v>43775</v>
      </c>
      <c r="B230" s="3">
        <v>13980815</v>
      </c>
    </row>
    <row r="231" spans="1:2" x14ac:dyDescent="0.25">
      <c r="A231" s="2">
        <v>43776</v>
      </c>
      <c r="B231" s="3">
        <v>13980816</v>
      </c>
    </row>
    <row r="232" spans="1:2" x14ac:dyDescent="0.25">
      <c r="A232" s="2">
        <v>43777</v>
      </c>
      <c r="B232" s="3">
        <v>13980817</v>
      </c>
    </row>
    <row r="233" spans="1:2" x14ac:dyDescent="0.25">
      <c r="A233" s="2">
        <v>43778</v>
      </c>
      <c r="B233" s="3">
        <v>13980818</v>
      </c>
    </row>
    <row r="234" spans="1:2" x14ac:dyDescent="0.25">
      <c r="A234" s="2">
        <v>43779</v>
      </c>
      <c r="B234" s="3">
        <v>13980819</v>
      </c>
    </row>
    <row r="235" spans="1:2" x14ac:dyDescent="0.25">
      <c r="A235" s="2">
        <v>43780</v>
      </c>
      <c r="B235" s="3">
        <v>13980820</v>
      </c>
    </row>
    <row r="236" spans="1:2" x14ac:dyDescent="0.25">
      <c r="A236" s="2">
        <v>43781</v>
      </c>
      <c r="B236" s="3">
        <v>13980821</v>
      </c>
    </row>
    <row r="237" spans="1:2" x14ac:dyDescent="0.25">
      <c r="A237" s="2">
        <v>43782</v>
      </c>
      <c r="B237" s="3">
        <v>13980822</v>
      </c>
    </row>
    <row r="238" spans="1:2" x14ac:dyDescent="0.25">
      <c r="A238" s="2">
        <v>43783</v>
      </c>
      <c r="B238" s="3">
        <v>13980823</v>
      </c>
    </row>
    <row r="239" spans="1:2" x14ac:dyDescent="0.25">
      <c r="A239" s="2">
        <v>43784</v>
      </c>
      <c r="B239" s="3">
        <v>13980824</v>
      </c>
    </row>
    <row r="240" spans="1:2" x14ac:dyDescent="0.25">
      <c r="A240" s="2">
        <v>43785</v>
      </c>
      <c r="B240" s="3">
        <v>13980825</v>
      </c>
    </row>
    <row r="241" spans="1:2" x14ac:dyDescent="0.25">
      <c r="A241" s="2">
        <v>43786</v>
      </c>
      <c r="B241" s="3">
        <v>13980826</v>
      </c>
    </row>
    <row r="242" spans="1:2" x14ac:dyDescent="0.25">
      <c r="A242" s="2">
        <v>43787</v>
      </c>
      <c r="B242" s="3">
        <v>13980827</v>
      </c>
    </row>
    <row r="243" spans="1:2" x14ac:dyDescent="0.25">
      <c r="A243" s="2">
        <v>43788</v>
      </c>
      <c r="B243" s="3">
        <v>13980828</v>
      </c>
    </row>
    <row r="244" spans="1:2" x14ac:dyDescent="0.25">
      <c r="A244" s="2">
        <v>43789</v>
      </c>
      <c r="B244" s="3">
        <v>13980829</v>
      </c>
    </row>
    <row r="245" spans="1:2" x14ac:dyDescent="0.25">
      <c r="A245" s="2">
        <v>43790</v>
      </c>
      <c r="B245" s="3">
        <v>13980830</v>
      </c>
    </row>
    <row r="246" spans="1:2" x14ac:dyDescent="0.25">
      <c r="A246" s="2">
        <v>43791</v>
      </c>
      <c r="B246" s="3">
        <v>13980901</v>
      </c>
    </row>
    <row r="247" spans="1:2" x14ac:dyDescent="0.25">
      <c r="A247" s="2">
        <v>43792</v>
      </c>
      <c r="B247" s="3">
        <v>13980902</v>
      </c>
    </row>
    <row r="248" spans="1:2" x14ac:dyDescent="0.25">
      <c r="A248" s="2">
        <v>43793</v>
      </c>
      <c r="B248" s="3">
        <v>13980903</v>
      </c>
    </row>
    <row r="249" spans="1:2" x14ac:dyDescent="0.25">
      <c r="A249" s="2">
        <v>43794</v>
      </c>
      <c r="B249" s="3">
        <v>13980904</v>
      </c>
    </row>
    <row r="250" spans="1:2" x14ac:dyDescent="0.25">
      <c r="A250" s="2">
        <v>43795</v>
      </c>
      <c r="B250" s="3">
        <v>13980905</v>
      </c>
    </row>
    <row r="251" spans="1:2" x14ac:dyDescent="0.25">
      <c r="A251" s="2">
        <v>43796</v>
      </c>
      <c r="B251" s="3">
        <v>13980906</v>
      </c>
    </row>
    <row r="252" spans="1:2" x14ac:dyDescent="0.25">
      <c r="A252" s="2">
        <v>43797</v>
      </c>
      <c r="B252" s="3">
        <v>13980907</v>
      </c>
    </row>
    <row r="253" spans="1:2" x14ac:dyDescent="0.25">
      <c r="A253" s="2">
        <v>43798</v>
      </c>
      <c r="B253" s="3">
        <v>13980908</v>
      </c>
    </row>
    <row r="254" spans="1:2" x14ac:dyDescent="0.25">
      <c r="A254" s="2">
        <v>43799</v>
      </c>
      <c r="B254" s="3">
        <v>13980909</v>
      </c>
    </row>
    <row r="255" spans="1:2" x14ac:dyDescent="0.25">
      <c r="A255" s="2">
        <v>43800</v>
      </c>
      <c r="B255" s="3">
        <v>13980910</v>
      </c>
    </row>
    <row r="256" spans="1:2" x14ac:dyDescent="0.25">
      <c r="A256" s="2">
        <v>43801</v>
      </c>
      <c r="B256" s="3">
        <v>13980911</v>
      </c>
    </row>
    <row r="257" spans="1:2" x14ac:dyDescent="0.25">
      <c r="A257" s="2">
        <v>43802</v>
      </c>
      <c r="B257" s="3">
        <v>13980912</v>
      </c>
    </row>
    <row r="258" spans="1:2" x14ac:dyDescent="0.25">
      <c r="A258" s="2">
        <v>43803</v>
      </c>
      <c r="B258" s="3">
        <v>13980913</v>
      </c>
    </row>
    <row r="259" spans="1:2" x14ac:dyDescent="0.25">
      <c r="A259" s="2">
        <v>43804</v>
      </c>
      <c r="B259" s="3">
        <v>13980914</v>
      </c>
    </row>
    <row r="260" spans="1:2" x14ac:dyDescent="0.25">
      <c r="A260" s="2">
        <v>43805</v>
      </c>
      <c r="B260" s="3">
        <v>13980915</v>
      </c>
    </row>
    <row r="261" spans="1:2" x14ac:dyDescent="0.25">
      <c r="A261" s="2">
        <v>43806</v>
      </c>
      <c r="B261" s="3">
        <v>13980916</v>
      </c>
    </row>
    <row r="262" spans="1:2" x14ac:dyDescent="0.25">
      <c r="A262" s="2">
        <v>43807</v>
      </c>
      <c r="B262" s="3">
        <v>13980917</v>
      </c>
    </row>
    <row r="263" spans="1:2" x14ac:dyDescent="0.25">
      <c r="A263" s="2">
        <v>43808</v>
      </c>
      <c r="B263" s="3">
        <v>13980918</v>
      </c>
    </row>
    <row r="264" spans="1:2" x14ac:dyDescent="0.25">
      <c r="A264" s="2">
        <v>43809</v>
      </c>
      <c r="B264" s="3">
        <v>13980919</v>
      </c>
    </row>
    <row r="265" spans="1:2" x14ac:dyDescent="0.25">
      <c r="A265" s="2">
        <v>43810</v>
      </c>
      <c r="B265" s="3">
        <v>13980920</v>
      </c>
    </row>
    <row r="266" spans="1:2" x14ac:dyDescent="0.25">
      <c r="A266" s="2">
        <v>43811</v>
      </c>
      <c r="B266" s="3">
        <v>13980921</v>
      </c>
    </row>
    <row r="267" spans="1:2" x14ac:dyDescent="0.25">
      <c r="A267" s="2">
        <v>43812</v>
      </c>
      <c r="B267" s="3">
        <v>13980922</v>
      </c>
    </row>
    <row r="268" spans="1:2" x14ac:dyDescent="0.25">
      <c r="A268" s="2">
        <v>43813</v>
      </c>
      <c r="B268" s="3">
        <v>13980923</v>
      </c>
    </row>
    <row r="269" spans="1:2" x14ac:dyDescent="0.25">
      <c r="A269" s="2">
        <v>43814</v>
      </c>
      <c r="B269" s="3">
        <v>13980924</v>
      </c>
    </row>
    <row r="270" spans="1:2" x14ac:dyDescent="0.25">
      <c r="A270" s="2">
        <v>43815</v>
      </c>
      <c r="B270" s="3">
        <v>13980925</v>
      </c>
    </row>
    <row r="271" spans="1:2" x14ac:dyDescent="0.25">
      <c r="A271" s="2">
        <v>43816</v>
      </c>
      <c r="B271" s="3">
        <v>13980926</v>
      </c>
    </row>
    <row r="272" spans="1:2" x14ac:dyDescent="0.25">
      <c r="A272" s="2">
        <v>43817</v>
      </c>
      <c r="B272" s="3">
        <v>13980927</v>
      </c>
    </row>
    <row r="273" spans="1:2" x14ac:dyDescent="0.25">
      <c r="A273" s="2">
        <v>43818</v>
      </c>
      <c r="B273" s="3">
        <v>13980928</v>
      </c>
    </row>
    <row r="274" spans="1:2" x14ac:dyDescent="0.25">
      <c r="A274" s="2">
        <v>43819</v>
      </c>
      <c r="B274" s="3">
        <v>13980929</v>
      </c>
    </row>
    <row r="275" spans="1:2" x14ac:dyDescent="0.25">
      <c r="A275" s="2">
        <v>43820</v>
      </c>
      <c r="B275" s="3">
        <v>13980930</v>
      </c>
    </row>
    <row r="276" spans="1:2" x14ac:dyDescent="0.25">
      <c r="A276" s="2">
        <v>43821</v>
      </c>
      <c r="B276" s="3">
        <v>13981001</v>
      </c>
    </row>
    <row r="277" spans="1:2" x14ac:dyDescent="0.25">
      <c r="A277" s="2">
        <v>43822</v>
      </c>
      <c r="B277" s="3">
        <v>13981002</v>
      </c>
    </row>
    <row r="278" spans="1:2" x14ac:dyDescent="0.25">
      <c r="A278" s="2">
        <v>43823</v>
      </c>
      <c r="B278" s="3">
        <v>13981003</v>
      </c>
    </row>
    <row r="279" spans="1:2" x14ac:dyDescent="0.25">
      <c r="A279" s="2">
        <v>43824</v>
      </c>
      <c r="B279" s="3">
        <v>13981004</v>
      </c>
    </row>
    <row r="280" spans="1:2" x14ac:dyDescent="0.25">
      <c r="A280" s="2">
        <v>43825</v>
      </c>
      <c r="B280" s="3">
        <v>13981005</v>
      </c>
    </row>
    <row r="281" spans="1:2" x14ac:dyDescent="0.25">
      <c r="A281" s="2">
        <v>43826</v>
      </c>
      <c r="B281" s="3">
        <v>13981006</v>
      </c>
    </row>
    <row r="282" spans="1:2" x14ac:dyDescent="0.25">
      <c r="A282" s="2">
        <v>43827</v>
      </c>
      <c r="B282" s="3">
        <v>13981007</v>
      </c>
    </row>
    <row r="283" spans="1:2" x14ac:dyDescent="0.25">
      <c r="A283" s="2">
        <v>43828</v>
      </c>
      <c r="B283" s="3">
        <v>13981008</v>
      </c>
    </row>
    <row r="284" spans="1:2" x14ac:dyDescent="0.25">
      <c r="A284" s="2">
        <v>43829</v>
      </c>
      <c r="B284" s="3">
        <v>13981009</v>
      </c>
    </row>
    <row r="285" spans="1:2" x14ac:dyDescent="0.25">
      <c r="A285" s="2">
        <v>43830</v>
      </c>
      <c r="B285" s="3">
        <v>13981010</v>
      </c>
    </row>
    <row r="286" spans="1:2" x14ac:dyDescent="0.25">
      <c r="A286" s="2">
        <v>43831</v>
      </c>
      <c r="B286" s="3">
        <v>13981011</v>
      </c>
    </row>
    <row r="287" spans="1:2" x14ac:dyDescent="0.25">
      <c r="A287" s="2">
        <v>43832</v>
      </c>
      <c r="B287" s="3">
        <v>13981012</v>
      </c>
    </row>
    <row r="288" spans="1:2" x14ac:dyDescent="0.25">
      <c r="A288" s="2">
        <v>43833</v>
      </c>
      <c r="B288" s="3">
        <v>13981013</v>
      </c>
    </row>
    <row r="289" spans="1:2" x14ac:dyDescent="0.25">
      <c r="A289" s="2">
        <v>43834</v>
      </c>
      <c r="B289" s="3">
        <v>13981014</v>
      </c>
    </row>
    <row r="290" spans="1:2" x14ac:dyDescent="0.25">
      <c r="A290" s="2">
        <v>43835</v>
      </c>
      <c r="B290" s="3">
        <v>13981015</v>
      </c>
    </row>
    <row r="291" spans="1:2" x14ac:dyDescent="0.25">
      <c r="A291" s="2">
        <v>43836</v>
      </c>
      <c r="B291" s="3">
        <v>13981016</v>
      </c>
    </row>
    <row r="292" spans="1:2" x14ac:dyDescent="0.25">
      <c r="A292" s="2">
        <v>43837</v>
      </c>
      <c r="B292" s="3">
        <v>13981017</v>
      </c>
    </row>
    <row r="293" spans="1:2" x14ac:dyDescent="0.25">
      <c r="A293" s="2">
        <v>43838</v>
      </c>
      <c r="B293" s="3">
        <v>13981018</v>
      </c>
    </row>
    <row r="294" spans="1:2" x14ac:dyDescent="0.25">
      <c r="A294" s="2">
        <v>43839</v>
      </c>
      <c r="B294" s="3">
        <v>13981019</v>
      </c>
    </row>
    <row r="295" spans="1:2" x14ac:dyDescent="0.25">
      <c r="A295" s="2">
        <v>43840</v>
      </c>
      <c r="B295" s="3">
        <v>13981020</v>
      </c>
    </row>
    <row r="296" spans="1:2" x14ac:dyDescent="0.25">
      <c r="A296" s="2">
        <v>43841</v>
      </c>
      <c r="B296" s="3">
        <v>13981021</v>
      </c>
    </row>
    <row r="297" spans="1:2" x14ac:dyDescent="0.25">
      <c r="A297" s="2">
        <v>43842</v>
      </c>
      <c r="B297" s="3">
        <v>13981022</v>
      </c>
    </row>
    <row r="298" spans="1:2" x14ac:dyDescent="0.25">
      <c r="A298" s="2">
        <v>43843</v>
      </c>
      <c r="B298" s="3">
        <v>13981023</v>
      </c>
    </row>
    <row r="299" spans="1:2" x14ac:dyDescent="0.25">
      <c r="A299" s="2">
        <v>43844</v>
      </c>
      <c r="B299" s="3">
        <v>13981024</v>
      </c>
    </row>
    <row r="300" spans="1:2" x14ac:dyDescent="0.25">
      <c r="A300" s="2">
        <v>43845</v>
      </c>
      <c r="B300" s="3">
        <v>13981025</v>
      </c>
    </row>
    <row r="301" spans="1:2" x14ac:dyDescent="0.25">
      <c r="A301" s="2">
        <v>43846</v>
      </c>
      <c r="B301" s="3">
        <v>13981026</v>
      </c>
    </row>
    <row r="302" spans="1:2" x14ac:dyDescent="0.25">
      <c r="A302" s="2">
        <v>43847</v>
      </c>
      <c r="B302" s="3">
        <v>13981027</v>
      </c>
    </row>
    <row r="303" spans="1:2" x14ac:dyDescent="0.25">
      <c r="A303" s="2">
        <v>43848</v>
      </c>
      <c r="B303" s="3">
        <v>13981028</v>
      </c>
    </row>
    <row r="304" spans="1:2" x14ac:dyDescent="0.25">
      <c r="A304" s="2">
        <v>43849</v>
      </c>
      <c r="B304" s="3">
        <v>13981029</v>
      </c>
    </row>
    <row r="305" spans="1:2" x14ac:dyDescent="0.25">
      <c r="A305" s="2">
        <v>43850</v>
      </c>
      <c r="B305" s="3">
        <v>13981030</v>
      </c>
    </row>
    <row r="306" spans="1:2" x14ac:dyDescent="0.25">
      <c r="A306" s="2">
        <v>43851</v>
      </c>
      <c r="B306" s="3">
        <v>13981101</v>
      </c>
    </row>
    <row r="307" spans="1:2" x14ac:dyDescent="0.25">
      <c r="A307" s="2">
        <v>43852</v>
      </c>
      <c r="B307" s="3">
        <v>13981102</v>
      </c>
    </row>
    <row r="308" spans="1:2" x14ac:dyDescent="0.25">
      <c r="A308" s="2">
        <v>43853</v>
      </c>
      <c r="B308" s="3">
        <v>13981103</v>
      </c>
    </row>
    <row r="309" spans="1:2" x14ac:dyDescent="0.25">
      <c r="A309" s="2">
        <v>43854</v>
      </c>
      <c r="B309" s="3">
        <v>13981104</v>
      </c>
    </row>
    <row r="310" spans="1:2" x14ac:dyDescent="0.25">
      <c r="A310" s="2">
        <v>43855</v>
      </c>
      <c r="B310" s="3">
        <v>13981105</v>
      </c>
    </row>
    <row r="311" spans="1:2" x14ac:dyDescent="0.25">
      <c r="A311" s="2">
        <v>43856</v>
      </c>
      <c r="B311" s="3">
        <v>13981106</v>
      </c>
    </row>
    <row r="312" spans="1:2" x14ac:dyDescent="0.25">
      <c r="A312" s="2">
        <v>43857</v>
      </c>
      <c r="B312" s="3">
        <v>13981107</v>
      </c>
    </row>
    <row r="313" spans="1:2" x14ac:dyDescent="0.25">
      <c r="A313" s="2">
        <v>43858</v>
      </c>
      <c r="B313" s="3">
        <v>13981108</v>
      </c>
    </row>
    <row r="314" spans="1:2" x14ac:dyDescent="0.25">
      <c r="A314" s="2">
        <v>43859</v>
      </c>
      <c r="B314" s="3">
        <v>13981109</v>
      </c>
    </row>
    <row r="315" spans="1:2" x14ac:dyDescent="0.25">
      <c r="A315" s="2">
        <v>43860</v>
      </c>
      <c r="B315" s="3">
        <v>13981110</v>
      </c>
    </row>
    <row r="316" spans="1:2" x14ac:dyDescent="0.25">
      <c r="A316" s="2">
        <v>43861</v>
      </c>
      <c r="B316" s="3">
        <v>13981111</v>
      </c>
    </row>
    <row r="317" spans="1:2" x14ac:dyDescent="0.25">
      <c r="A317" s="2">
        <v>43862</v>
      </c>
      <c r="B317" s="3">
        <v>13981112</v>
      </c>
    </row>
    <row r="318" spans="1:2" x14ac:dyDescent="0.25">
      <c r="A318" s="2">
        <v>43863</v>
      </c>
      <c r="B318" s="3">
        <v>13981113</v>
      </c>
    </row>
    <row r="319" spans="1:2" x14ac:dyDescent="0.25">
      <c r="A319" s="2">
        <v>43864</v>
      </c>
      <c r="B319" s="3">
        <v>13981114</v>
      </c>
    </row>
    <row r="320" spans="1:2" x14ac:dyDescent="0.25">
      <c r="A320" s="2">
        <v>43865</v>
      </c>
      <c r="B320" s="3">
        <v>13981115</v>
      </c>
    </row>
    <row r="321" spans="1:2" x14ac:dyDescent="0.25">
      <c r="A321" s="2">
        <v>43866</v>
      </c>
      <c r="B321" s="3">
        <v>13981116</v>
      </c>
    </row>
    <row r="322" spans="1:2" x14ac:dyDescent="0.25">
      <c r="A322" s="2">
        <v>43867</v>
      </c>
      <c r="B322" s="3">
        <v>13981117</v>
      </c>
    </row>
    <row r="323" spans="1:2" x14ac:dyDescent="0.25">
      <c r="A323" s="2">
        <v>43868</v>
      </c>
      <c r="B323" s="3">
        <v>13981118</v>
      </c>
    </row>
    <row r="324" spans="1:2" x14ac:dyDescent="0.25">
      <c r="A324" s="2">
        <v>43869</v>
      </c>
      <c r="B324" s="3">
        <v>13981119</v>
      </c>
    </row>
    <row r="325" spans="1:2" x14ac:dyDescent="0.25">
      <c r="A325" s="2">
        <v>43870</v>
      </c>
      <c r="B325" s="3">
        <v>13981120</v>
      </c>
    </row>
    <row r="326" spans="1:2" x14ac:dyDescent="0.25">
      <c r="A326" s="2">
        <v>43871</v>
      </c>
      <c r="B326" s="3">
        <v>13981121</v>
      </c>
    </row>
    <row r="327" spans="1:2" x14ac:dyDescent="0.25">
      <c r="A327" s="2">
        <v>43872</v>
      </c>
      <c r="B327" s="3">
        <v>13981122</v>
      </c>
    </row>
    <row r="328" spans="1:2" x14ac:dyDescent="0.25">
      <c r="A328" s="2">
        <v>43873</v>
      </c>
      <c r="B328" s="3">
        <v>13981123</v>
      </c>
    </row>
    <row r="329" spans="1:2" x14ac:dyDescent="0.25">
      <c r="A329" s="2">
        <v>43874</v>
      </c>
      <c r="B329" s="3">
        <v>13981124</v>
      </c>
    </row>
    <row r="330" spans="1:2" x14ac:dyDescent="0.25">
      <c r="A330" s="2">
        <v>43875</v>
      </c>
      <c r="B330" s="3">
        <v>13981125</v>
      </c>
    </row>
    <row r="331" spans="1:2" x14ac:dyDescent="0.25">
      <c r="A331" s="2">
        <v>43876</v>
      </c>
      <c r="B331" s="3">
        <v>13981126</v>
      </c>
    </row>
    <row r="332" spans="1:2" x14ac:dyDescent="0.25">
      <c r="A332" s="2">
        <v>43877</v>
      </c>
      <c r="B332" s="3">
        <v>13981127</v>
      </c>
    </row>
    <row r="333" spans="1:2" x14ac:dyDescent="0.25">
      <c r="A333" s="2">
        <v>43878</v>
      </c>
      <c r="B333" s="3">
        <v>13981128</v>
      </c>
    </row>
    <row r="334" spans="1:2" x14ac:dyDescent="0.25">
      <c r="A334" s="2">
        <v>43879</v>
      </c>
      <c r="B334" s="3">
        <v>13981129</v>
      </c>
    </row>
    <row r="335" spans="1:2" x14ac:dyDescent="0.25">
      <c r="A335" s="2">
        <v>43880</v>
      </c>
      <c r="B335" s="3">
        <v>13981130</v>
      </c>
    </row>
    <row r="336" spans="1:2" x14ac:dyDescent="0.25">
      <c r="A336" s="2">
        <v>43881</v>
      </c>
      <c r="B336" s="3">
        <v>13981201</v>
      </c>
    </row>
    <row r="337" spans="1:2" x14ac:dyDescent="0.25">
      <c r="A337" s="2">
        <v>43882</v>
      </c>
      <c r="B337" s="3">
        <v>13981202</v>
      </c>
    </row>
    <row r="338" spans="1:2" x14ac:dyDescent="0.25">
      <c r="A338" s="2">
        <v>43883</v>
      </c>
      <c r="B338" s="3">
        <v>13981203</v>
      </c>
    </row>
    <row r="339" spans="1:2" x14ac:dyDescent="0.25">
      <c r="A339" s="2">
        <v>43884</v>
      </c>
      <c r="B339" s="3">
        <v>13981204</v>
      </c>
    </row>
    <row r="340" spans="1:2" x14ac:dyDescent="0.25">
      <c r="A340" s="2">
        <v>43885</v>
      </c>
      <c r="B340" s="3">
        <v>13981205</v>
      </c>
    </row>
    <row r="341" spans="1:2" x14ac:dyDescent="0.25">
      <c r="A341" s="2">
        <v>43886</v>
      </c>
      <c r="B341" s="3">
        <v>13981206</v>
      </c>
    </row>
    <row r="342" spans="1:2" x14ac:dyDescent="0.25">
      <c r="A342" s="2">
        <v>43887</v>
      </c>
      <c r="B342" s="3">
        <v>13981207</v>
      </c>
    </row>
    <row r="343" spans="1:2" x14ac:dyDescent="0.25">
      <c r="A343" s="2">
        <v>43888</v>
      </c>
      <c r="B343" s="3">
        <v>13981208</v>
      </c>
    </row>
    <row r="344" spans="1:2" x14ac:dyDescent="0.25">
      <c r="A344" s="2">
        <v>43889</v>
      </c>
      <c r="B344" s="3">
        <v>13981209</v>
      </c>
    </row>
    <row r="345" spans="1:2" x14ac:dyDescent="0.25">
      <c r="A345" s="2">
        <v>43890</v>
      </c>
      <c r="B345" s="3">
        <v>13981210</v>
      </c>
    </row>
    <row r="346" spans="1:2" x14ac:dyDescent="0.25">
      <c r="A346" s="2">
        <v>43891</v>
      </c>
      <c r="B346" s="3">
        <v>13981211</v>
      </c>
    </row>
    <row r="347" spans="1:2" x14ac:dyDescent="0.25">
      <c r="A347" s="2">
        <v>43892</v>
      </c>
      <c r="B347" s="3">
        <v>13981212</v>
      </c>
    </row>
    <row r="348" spans="1:2" x14ac:dyDescent="0.25">
      <c r="A348" s="2">
        <v>43893</v>
      </c>
      <c r="B348" s="3">
        <v>13981213</v>
      </c>
    </row>
    <row r="349" spans="1:2" x14ac:dyDescent="0.25">
      <c r="A349" s="2">
        <v>43894</v>
      </c>
      <c r="B349" s="3">
        <v>13981214</v>
      </c>
    </row>
    <row r="350" spans="1:2" x14ac:dyDescent="0.25">
      <c r="A350" s="2">
        <v>43895</v>
      </c>
      <c r="B350" s="3">
        <v>13981215</v>
      </c>
    </row>
    <row r="351" spans="1:2" x14ac:dyDescent="0.25">
      <c r="A351" s="2">
        <v>43896</v>
      </c>
      <c r="B351" s="3">
        <v>13981216</v>
      </c>
    </row>
    <row r="352" spans="1:2" x14ac:dyDescent="0.25">
      <c r="A352" s="2">
        <v>43897</v>
      </c>
      <c r="B352" s="3">
        <v>13981217</v>
      </c>
    </row>
    <row r="353" spans="1:2" x14ac:dyDescent="0.25">
      <c r="A353" s="2">
        <v>43898</v>
      </c>
      <c r="B353" s="3">
        <v>13981218</v>
      </c>
    </row>
    <row r="354" spans="1:2" x14ac:dyDescent="0.25">
      <c r="A354" s="2">
        <v>43899</v>
      </c>
      <c r="B354" s="3">
        <v>13981219</v>
      </c>
    </row>
    <row r="355" spans="1:2" x14ac:dyDescent="0.25">
      <c r="A355" s="2">
        <v>43900</v>
      </c>
      <c r="B355" s="3">
        <v>13981220</v>
      </c>
    </row>
    <row r="356" spans="1:2" x14ac:dyDescent="0.25">
      <c r="A356" s="2">
        <v>43901</v>
      </c>
      <c r="B356" s="3">
        <v>13981221</v>
      </c>
    </row>
    <row r="357" spans="1:2" x14ac:dyDescent="0.25">
      <c r="A357" s="2">
        <v>43902</v>
      </c>
      <c r="B357" s="3">
        <v>13981222</v>
      </c>
    </row>
    <row r="358" spans="1:2" x14ac:dyDescent="0.25">
      <c r="A358" s="2">
        <v>43903</v>
      </c>
      <c r="B358" s="3">
        <v>13981223</v>
      </c>
    </row>
    <row r="359" spans="1:2" x14ac:dyDescent="0.25">
      <c r="A359" s="2">
        <v>43904</v>
      </c>
      <c r="B359" s="3">
        <v>13981224</v>
      </c>
    </row>
    <row r="360" spans="1:2" x14ac:dyDescent="0.25">
      <c r="A360" s="2">
        <v>43905</v>
      </c>
      <c r="B360" s="3">
        <v>13981225</v>
      </c>
    </row>
    <row r="361" spans="1:2" x14ac:dyDescent="0.25">
      <c r="A361" s="2">
        <v>43906</v>
      </c>
      <c r="B361" s="3">
        <v>13981226</v>
      </c>
    </row>
    <row r="362" spans="1:2" x14ac:dyDescent="0.25">
      <c r="A362" s="2">
        <v>43907</v>
      </c>
      <c r="B362" s="3">
        <v>13981227</v>
      </c>
    </row>
    <row r="363" spans="1:2" x14ac:dyDescent="0.25">
      <c r="A363" s="2">
        <v>43908</v>
      </c>
      <c r="B363" s="3">
        <v>13981228</v>
      </c>
    </row>
    <row r="364" spans="1:2" x14ac:dyDescent="0.25">
      <c r="A364" s="2">
        <v>43909</v>
      </c>
      <c r="B364" s="3">
        <v>13981229</v>
      </c>
    </row>
    <row r="365" spans="1:2" x14ac:dyDescent="0.25">
      <c r="A365" s="2">
        <v>43910</v>
      </c>
      <c r="B365" s="3">
        <v>13990101</v>
      </c>
    </row>
    <row r="366" spans="1:2" x14ac:dyDescent="0.25">
      <c r="A366" s="2">
        <v>43911</v>
      </c>
      <c r="B366" s="3">
        <v>13990102</v>
      </c>
    </row>
    <row r="367" spans="1:2" x14ac:dyDescent="0.25">
      <c r="A367" s="2">
        <v>43912</v>
      </c>
      <c r="B367" s="3">
        <v>13990103</v>
      </c>
    </row>
    <row r="368" spans="1:2" x14ac:dyDescent="0.25">
      <c r="A368" s="2">
        <v>43913</v>
      </c>
      <c r="B368" s="3">
        <v>13990104</v>
      </c>
    </row>
    <row r="369" spans="1:2" x14ac:dyDescent="0.25">
      <c r="A369" s="2">
        <v>43914</v>
      </c>
      <c r="B369" s="3">
        <v>13990105</v>
      </c>
    </row>
    <row r="370" spans="1:2" x14ac:dyDescent="0.25">
      <c r="A370" s="2">
        <v>43915</v>
      </c>
      <c r="B370" s="3">
        <v>13990106</v>
      </c>
    </row>
    <row r="371" spans="1:2" x14ac:dyDescent="0.25">
      <c r="A371" s="2">
        <v>43916</v>
      </c>
      <c r="B371" s="3">
        <v>13990107</v>
      </c>
    </row>
    <row r="372" spans="1:2" x14ac:dyDescent="0.25">
      <c r="A372" s="2">
        <v>43917</v>
      </c>
      <c r="B372" s="3">
        <v>13990108</v>
      </c>
    </row>
    <row r="373" spans="1:2" x14ac:dyDescent="0.25">
      <c r="A373" s="2">
        <v>43918</v>
      </c>
      <c r="B373" s="3">
        <v>13990109</v>
      </c>
    </row>
    <row r="374" spans="1:2" x14ac:dyDescent="0.25">
      <c r="A374" s="2">
        <v>43919</v>
      </c>
      <c r="B374" s="3">
        <v>13990110</v>
      </c>
    </row>
    <row r="375" spans="1:2" x14ac:dyDescent="0.25">
      <c r="A375" s="2">
        <v>43920</v>
      </c>
      <c r="B375" s="3">
        <v>13990111</v>
      </c>
    </row>
    <row r="376" spans="1:2" x14ac:dyDescent="0.25">
      <c r="A376" s="2">
        <v>43921</v>
      </c>
      <c r="B376" s="3">
        <v>13990112</v>
      </c>
    </row>
    <row r="377" spans="1:2" x14ac:dyDescent="0.25">
      <c r="A377" s="2">
        <v>43922</v>
      </c>
      <c r="B377" s="3">
        <v>13990113</v>
      </c>
    </row>
    <row r="378" spans="1:2" x14ac:dyDescent="0.25">
      <c r="A378" s="2">
        <v>43923</v>
      </c>
      <c r="B378" s="3">
        <v>13990114</v>
      </c>
    </row>
    <row r="379" spans="1:2" x14ac:dyDescent="0.25">
      <c r="A379" s="2">
        <v>43924</v>
      </c>
      <c r="B379" s="3">
        <v>13990115</v>
      </c>
    </row>
    <row r="380" spans="1:2" x14ac:dyDescent="0.25">
      <c r="A380" s="2">
        <v>43925</v>
      </c>
      <c r="B380" s="3">
        <v>13990116</v>
      </c>
    </row>
    <row r="381" spans="1:2" x14ac:dyDescent="0.25">
      <c r="A381" s="2">
        <v>43926</v>
      </c>
      <c r="B381" s="3">
        <v>13990117</v>
      </c>
    </row>
    <row r="382" spans="1:2" x14ac:dyDescent="0.25">
      <c r="A382" s="2">
        <v>43927</v>
      </c>
      <c r="B382" s="3">
        <v>13990118</v>
      </c>
    </row>
    <row r="383" spans="1:2" x14ac:dyDescent="0.25">
      <c r="A383" s="2">
        <v>43928</v>
      </c>
      <c r="B383" s="3">
        <v>13990119</v>
      </c>
    </row>
    <row r="384" spans="1:2" x14ac:dyDescent="0.25">
      <c r="A384" s="2">
        <v>43929</v>
      </c>
      <c r="B384" s="3">
        <v>13990120</v>
      </c>
    </row>
    <row r="385" spans="1:2" x14ac:dyDescent="0.25">
      <c r="A385" s="2">
        <v>43930</v>
      </c>
      <c r="B385" s="3">
        <v>13990121</v>
      </c>
    </row>
    <row r="386" spans="1:2" x14ac:dyDescent="0.25">
      <c r="A386" s="2">
        <v>43931</v>
      </c>
      <c r="B386" s="3">
        <v>13990122</v>
      </c>
    </row>
    <row r="387" spans="1:2" x14ac:dyDescent="0.25">
      <c r="A387" s="2">
        <v>43932</v>
      </c>
      <c r="B387" s="3">
        <v>13990123</v>
      </c>
    </row>
    <row r="388" spans="1:2" x14ac:dyDescent="0.25">
      <c r="A388" s="2">
        <v>43933</v>
      </c>
      <c r="B388" s="3">
        <v>13990124</v>
      </c>
    </row>
    <row r="389" spans="1:2" x14ac:dyDescent="0.25">
      <c r="A389" s="2">
        <v>43934</v>
      </c>
      <c r="B389" s="3">
        <v>13990125</v>
      </c>
    </row>
    <row r="390" spans="1:2" x14ac:dyDescent="0.25">
      <c r="A390" s="2">
        <v>43935</v>
      </c>
      <c r="B390" s="3">
        <v>13990126</v>
      </c>
    </row>
    <row r="391" spans="1:2" x14ac:dyDescent="0.25">
      <c r="A391" s="2">
        <v>43936</v>
      </c>
      <c r="B391" s="3">
        <v>13990127</v>
      </c>
    </row>
    <row r="392" spans="1:2" x14ac:dyDescent="0.25">
      <c r="A392" s="2">
        <v>43937</v>
      </c>
      <c r="B392" s="3">
        <v>13990128</v>
      </c>
    </row>
    <row r="393" spans="1:2" x14ac:dyDescent="0.25">
      <c r="A393" s="2">
        <v>43938</v>
      </c>
      <c r="B393" s="3">
        <v>13990129</v>
      </c>
    </row>
    <row r="394" spans="1:2" x14ac:dyDescent="0.25">
      <c r="A394" s="2">
        <v>43939</v>
      </c>
      <c r="B394" s="3">
        <v>13990130</v>
      </c>
    </row>
    <row r="395" spans="1:2" x14ac:dyDescent="0.25">
      <c r="A395" s="2">
        <v>43940</v>
      </c>
      <c r="B395" s="3">
        <v>13990131</v>
      </c>
    </row>
    <row r="396" spans="1:2" x14ac:dyDescent="0.25">
      <c r="A396" s="2">
        <v>43941</v>
      </c>
      <c r="B396" s="3">
        <v>13990201</v>
      </c>
    </row>
    <row r="397" spans="1:2" x14ac:dyDescent="0.25">
      <c r="A397" s="2">
        <v>43942</v>
      </c>
      <c r="B397" s="3">
        <v>13990202</v>
      </c>
    </row>
    <row r="398" spans="1:2" x14ac:dyDescent="0.25">
      <c r="A398" s="2">
        <v>43943</v>
      </c>
      <c r="B398" s="3">
        <v>13990203</v>
      </c>
    </row>
    <row r="399" spans="1:2" x14ac:dyDescent="0.25">
      <c r="A399" s="2">
        <v>43944</v>
      </c>
      <c r="B399" s="3">
        <v>13990204</v>
      </c>
    </row>
    <row r="400" spans="1:2" x14ac:dyDescent="0.25">
      <c r="A400" s="2">
        <v>43945</v>
      </c>
      <c r="B400" s="3">
        <v>13990205</v>
      </c>
    </row>
    <row r="401" spans="1:2" x14ac:dyDescent="0.25">
      <c r="A401" s="2">
        <v>43946</v>
      </c>
      <c r="B401" s="3">
        <v>13990206</v>
      </c>
    </row>
    <row r="402" spans="1:2" x14ac:dyDescent="0.25">
      <c r="A402" s="2">
        <v>43947</v>
      </c>
      <c r="B402" s="3">
        <v>13990207</v>
      </c>
    </row>
    <row r="403" spans="1:2" x14ac:dyDescent="0.25">
      <c r="A403" s="2">
        <v>43948</v>
      </c>
      <c r="B403" s="3">
        <v>13990208</v>
      </c>
    </row>
    <row r="404" spans="1:2" x14ac:dyDescent="0.25">
      <c r="A404" s="2">
        <v>43949</v>
      </c>
      <c r="B404" s="3">
        <v>13990209</v>
      </c>
    </row>
    <row r="405" spans="1:2" x14ac:dyDescent="0.25">
      <c r="A405" s="2">
        <v>43950</v>
      </c>
      <c r="B405" s="3">
        <v>13990210</v>
      </c>
    </row>
    <row r="406" spans="1:2" x14ac:dyDescent="0.25">
      <c r="A406" s="2">
        <v>43951</v>
      </c>
      <c r="B406" s="3">
        <v>13990211</v>
      </c>
    </row>
    <row r="407" spans="1:2" x14ac:dyDescent="0.25">
      <c r="A407" s="2">
        <v>43952</v>
      </c>
      <c r="B407" s="3">
        <v>13990212</v>
      </c>
    </row>
    <row r="408" spans="1:2" x14ac:dyDescent="0.25">
      <c r="A408" s="2">
        <v>43953</v>
      </c>
      <c r="B408" s="3">
        <v>13990213</v>
      </c>
    </row>
    <row r="409" spans="1:2" x14ac:dyDescent="0.25">
      <c r="A409" s="2">
        <v>43954</v>
      </c>
      <c r="B409" s="3">
        <v>13990214</v>
      </c>
    </row>
    <row r="410" spans="1:2" x14ac:dyDescent="0.25">
      <c r="A410" s="2">
        <v>43955</v>
      </c>
      <c r="B410" s="3">
        <v>13990215</v>
      </c>
    </row>
    <row r="411" spans="1:2" x14ac:dyDescent="0.25">
      <c r="A411" s="2">
        <v>43956</v>
      </c>
      <c r="B411" s="3">
        <v>13990216</v>
      </c>
    </row>
    <row r="412" spans="1:2" x14ac:dyDescent="0.25">
      <c r="A412" s="2">
        <v>43957</v>
      </c>
      <c r="B412" s="3">
        <v>13990217</v>
      </c>
    </row>
    <row r="413" spans="1:2" x14ac:dyDescent="0.25">
      <c r="A413" s="2">
        <v>43958</v>
      </c>
      <c r="B413" s="3">
        <v>13990218</v>
      </c>
    </row>
    <row r="414" spans="1:2" x14ac:dyDescent="0.25">
      <c r="A414" s="2">
        <v>43959</v>
      </c>
      <c r="B414" s="3">
        <v>13990219</v>
      </c>
    </row>
    <row r="415" spans="1:2" x14ac:dyDescent="0.25">
      <c r="A415" s="2">
        <v>43960</v>
      </c>
      <c r="B415" s="3">
        <v>13990220</v>
      </c>
    </row>
    <row r="416" spans="1:2" x14ac:dyDescent="0.25">
      <c r="A416" s="2">
        <v>43961</v>
      </c>
      <c r="B416" s="3">
        <v>13990221</v>
      </c>
    </row>
    <row r="417" spans="1:2" x14ac:dyDescent="0.25">
      <c r="A417" s="2">
        <v>43962</v>
      </c>
      <c r="B417" s="3">
        <v>13990222</v>
      </c>
    </row>
    <row r="418" spans="1:2" x14ac:dyDescent="0.25">
      <c r="A418" s="2">
        <v>43963</v>
      </c>
      <c r="B418" s="3">
        <v>13990223</v>
      </c>
    </row>
    <row r="419" spans="1:2" x14ac:dyDescent="0.25">
      <c r="A419" s="2">
        <v>43964</v>
      </c>
      <c r="B419" s="3">
        <v>13990224</v>
      </c>
    </row>
    <row r="420" spans="1:2" x14ac:dyDescent="0.25">
      <c r="A420" s="2">
        <v>43965</v>
      </c>
      <c r="B420" s="3">
        <v>13990225</v>
      </c>
    </row>
    <row r="421" spans="1:2" x14ac:dyDescent="0.25">
      <c r="A421" s="2">
        <v>43966</v>
      </c>
      <c r="B421" s="3">
        <v>13990226</v>
      </c>
    </row>
    <row r="422" spans="1:2" x14ac:dyDescent="0.25">
      <c r="A422" s="2">
        <v>43967</v>
      </c>
      <c r="B422" s="3">
        <v>13990227</v>
      </c>
    </row>
    <row r="423" spans="1:2" x14ac:dyDescent="0.25">
      <c r="A423" s="2">
        <v>43968</v>
      </c>
      <c r="B423" s="3">
        <v>13990228</v>
      </c>
    </row>
    <row r="424" spans="1:2" x14ac:dyDescent="0.25">
      <c r="A424" s="2">
        <v>43969</v>
      </c>
      <c r="B424" s="3">
        <v>13990229</v>
      </c>
    </row>
    <row r="425" spans="1:2" x14ac:dyDescent="0.25">
      <c r="A425" s="2">
        <v>43970</v>
      </c>
      <c r="B425" s="3">
        <v>13990230</v>
      </c>
    </row>
    <row r="426" spans="1:2" x14ac:dyDescent="0.25">
      <c r="A426" s="2">
        <v>43971</v>
      </c>
      <c r="B426" s="3">
        <v>13990231</v>
      </c>
    </row>
    <row r="427" spans="1:2" x14ac:dyDescent="0.25">
      <c r="A427" s="2">
        <v>43972</v>
      </c>
      <c r="B427" s="3">
        <v>13990301</v>
      </c>
    </row>
    <row r="428" spans="1:2" x14ac:dyDescent="0.25">
      <c r="A428" s="2">
        <v>43973</v>
      </c>
      <c r="B428" s="3">
        <v>13990302</v>
      </c>
    </row>
    <row r="429" spans="1:2" x14ac:dyDescent="0.25">
      <c r="A429" s="2">
        <v>43974</v>
      </c>
      <c r="B429" s="3">
        <v>13990303</v>
      </c>
    </row>
    <row r="430" spans="1:2" x14ac:dyDescent="0.25">
      <c r="A430" s="2">
        <v>43975</v>
      </c>
      <c r="B430" s="3">
        <v>13990304</v>
      </c>
    </row>
    <row r="431" spans="1:2" x14ac:dyDescent="0.25">
      <c r="A431" s="2">
        <v>43976</v>
      </c>
      <c r="B431" s="3">
        <v>13990305</v>
      </c>
    </row>
    <row r="432" spans="1:2" x14ac:dyDescent="0.25">
      <c r="A432" s="2">
        <v>43977</v>
      </c>
      <c r="B432" s="3">
        <v>13990306</v>
      </c>
    </row>
    <row r="433" spans="1:2" x14ac:dyDescent="0.25">
      <c r="A433" s="2">
        <v>43978</v>
      </c>
      <c r="B433" s="3">
        <v>13990307</v>
      </c>
    </row>
    <row r="434" spans="1:2" x14ac:dyDescent="0.25">
      <c r="A434" s="2">
        <v>43979</v>
      </c>
      <c r="B434" s="3">
        <v>13990308</v>
      </c>
    </row>
    <row r="435" spans="1:2" x14ac:dyDescent="0.25">
      <c r="A435" s="2">
        <v>43980</v>
      </c>
      <c r="B435" s="3">
        <v>13990309</v>
      </c>
    </row>
    <row r="436" spans="1:2" x14ac:dyDescent="0.25">
      <c r="A436" s="2">
        <v>43981</v>
      </c>
      <c r="B436" s="3">
        <v>13990310</v>
      </c>
    </row>
    <row r="437" spans="1:2" x14ac:dyDescent="0.25">
      <c r="A437" s="2">
        <v>43982</v>
      </c>
      <c r="B437" s="3">
        <v>13990311</v>
      </c>
    </row>
    <row r="438" spans="1:2" x14ac:dyDescent="0.25">
      <c r="A438" s="2">
        <v>43983</v>
      </c>
      <c r="B438" s="3">
        <v>13990312</v>
      </c>
    </row>
    <row r="439" spans="1:2" x14ac:dyDescent="0.25">
      <c r="A439" s="2">
        <v>43984</v>
      </c>
      <c r="B439" s="3">
        <v>13990313</v>
      </c>
    </row>
    <row r="440" spans="1:2" x14ac:dyDescent="0.25">
      <c r="A440" s="2">
        <v>43985</v>
      </c>
      <c r="B440" s="3">
        <v>13990314</v>
      </c>
    </row>
    <row r="441" spans="1:2" x14ac:dyDescent="0.25">
      <c r="A441" s="2">
        <v>43986</v>
      </c>
      <c r="B441" s="3">
        <v>13990315</v>
      </c>
    </row>
    <row r="442" spans="1:2" x14ac:dyDescent="0.25">
      <c r="A442" s="2">
        <v>43987</v>
      </c>
      <c r="B442" s="3">
        <v>13990316</v>
      </c>
    </row>
    <row r="443" spans="1:2" x14ac:dyDescent="0.25">
      <c r="A443" s="2">
        <v>43988</v>
      </c>
      <c r="B443" s="3">
        <v>13990317</v>
      </c>
    </row>
    <row r="444" spans="1:2" x14ac:dyDescent="0.25">
      <c r="A444" s="2">
        <v>43989</v>
      </c>
      <c r="B444" s="3">
        <v>13990318</v>
      </c>
    </row>
    <row r="445" spans="1:2" x14ac:dyDescent="0.25">
      <c r="A445" s="2">
        <v>43990</v>
      </c>
      <c r="B445" s="3">
        <v>13990319</v>
      </c>
    </row>
    <row r="446" spans="1:2" x14ac:dyDescent="0.25">
      <c r="A446" s="2">
        <v>43991</v>
      </c>
      <c r="B446" s="3">
        <v>13990320</v>
      </c>
    </row>
    <row r="447" spans="1:2" x14ac:dyDescent="0.25">
      <c r="A447" s="2">
        <v>43992</v>
      </c>
      <c r="B447" s="3">
        <v>13990321</v>
      </c>
    </row>
    <row r="448" spans="1:2" x14ac:dyDescent="0.25">
      <c r="A448" s="2">
        <v>43993</v>
      </c>
      <c r="B448" s="3">
        <v>13990322</v>
      </c>
    </row>
    <row r="449" spans="1:2" x14ac:dyDescent="0.25">
      <c r="A449" s="2">
        <v>43994</v>
      </c>
      <c r="B449" s="3">
        <v>13990323</v>
      </c>
    </row>
    <row r="450" spans="1:2" x14ac:dyDescent="0.25">
      <c r="A450" s="2">
        <v>43995</v>
      </c>
      <c r="B450" s="3">
        <v>13990324</v>
      </c>
    </row>
    <row r="451" spans="1:2" x14ac:dyDescent="0.25">
      <c r="A451" s="2">
        <v>43996</v>
      </c>
      <c r="B451" s="3">
        <v>13990325</v>
      </c>
    </row>
    <row r="452" spans="1:2" x14ac:dyDescent="0.25">
      <c r="A452" s="2">
        <v>43997</v>
      </c>
      <c r="B452" s="3">
        <v>13990326</v>
      </c>
    </row>
    <row r="453" spans="1:2" x14ac:dyDescent="0.25">
      <c r="A453" s="2">
        <v>43998</v>
      </c>
      <c r="B453" s="3">
        <v>13990327</v>
      </c>
    </row>
    <row r="454" spans="1:2" x14ac:dyDescent="0.25">
      <c r="A454" s="2">
        <v>43999</v>
      </c>
      <c r="B454" s="3">
        <v>13990328</v>
      </c>
    </row>
    <row r="455" spans="1:2" x14ac:dyDescent="0.25">
      <c r="A455" s="2">
        <v>44000</v>
      </c>
      <c r="B455" s="3">
        <v>13990329</v>
      </c>
    </row>
    <row r="456" spans="1:2" x14ac:dyDescent="0.25">
      <c r="A456" s="2">
        <v>44001</v>
      </c>
      <c r="B456" s="3">
        <v>13990330</v>
      </c>
    </row>
    <row r="457" spans="1:2" x14ac:dyDescent="0.25">
      <c r="A457" s="2">
        <v>44002</v>
      </c>
      <c r="B457" s="3">
        <v>13990331</v>
      </c>
    </row>
    <row r="458" spans="1:2" x14ac:dyDescent="0.25">
      <c r="A458" s="2">
        <v>44003</v>
      </c>
      <c r="B458" s="3">
        <v>13990401</v>
      </c>
    </row>
    <row r="459" spans="1:2" x14ac:dyDescent="0.25">
      <c r="A459" s="2">
        <v>44004</v>
      </c>
      <c r="B459" s="3">
        <v>13990402</v>
      </c>
    </row>
    <row r="460" spans="1:2" x14ac:dyDescent="0.25">
      <c r="A460" s="2">
        <v>44005</v>
      </c>
      <c r="B460" s="3">
        <v>13990403</v>
      </c>
    </row>
    <row r="461" spans="1:2" x14ac:dyDescent="0.25">
      <c r="A461" s="2">
        <v>44006</v>
      </c>
      <c r="B461" s="3">
        <v>13990404</v>
      </c>
    </row>
    <row r="462" spans="1:2" x14ac:dyDescent="0.25">
      <c r="A462" s="2">
        <v>44007</v>
      </c>
      <c r="B462" s="3">
        <v>13990405</v>
      </c>
    </row>
    <row r="463" spans="1:2" x14ac:dyDescent="0.25">
      <c r="A463" s="2">
        <v>44008</v>
      </c>
      <c r="B463" s="3">
        <v>13990406</v>
      </c>
    </row>
    <row r="464" spans="1:2" x14ac:dyDescent="0.25">
      <c r="A464" s="2">
        <v>44009</v>
      </c>
      <c r="B464" s="3">
        <v>13990407</v>
      </c>
    </row>
    <row r="465" spans="1:2" x14ac:dyDescent="0.25">
      <c r="A465" s="2">
        <v>44010</v>
      </c>
      <c r="B465" s="3">
        <v>13990408</v>
      </c>
    </row>
    <row r="466" spans="1:2" x14ac:dyDescent="0.25">
      <c r="A466" s="2">
        <v>44011</v>
      </c>
      <c r="B466" s="3">
        <v>13990409</v>
      </c>
    </row>
    <row r="467" spans="1:2" x14ac:dyDescent="0.25">
      <c r="A467" s="2">
        <v>44012</v>
      </c>
      <c r="B467" s="3">
        <v>13990410</v>
      </c>
    </row>
    <row r="468" spans="1:2" x14ac:dyDescent="0.25">
      <c r="A468" s="2">
        <v>44013</v>
      </c>
      <c r="B468" s="3">
        <v>13990411</v>
      </c>
    </row>
    <row r="469" spans="1:2" x14ac:dyDescent="0.25">
      <c r="A469" s="2">
        <v>44014</v>
      </c>
      <c r="B469" s="3">
        <v>13990412</v>
      </c>
    </row>
    <row r="470" spans="1:2" x14ac:dyDescent="0.25">
      <c r="A470" s="2">
        <v>44015</v>
      </c>
      <c r="B470" s="3">
        <v>13990413</v>
      </c>
    </row>
    <row r="471" spans="1:2" x14ac:dyDescent="0.25">
      <c r="A471" s="2">
        <v>44016</v>
      </c>
      <c r="B471" s="3">
        <v>13990414</v>
      </c>
    </row>
    <row r="472" spans="1:2" x14ac:dyDescent="0.25">
      <c r="A472" s="2">
        <v>44017</v>
      </c>
      <c r="B472" s="3">
        <v>13990415</v>
      </c>
    </row>
    <row r="473" spans="1:2" x14ac:dyDescent="0.25">
      <c r="A473" s="2">
        <v>44018</v>
      </c>
      <c r="B473" s="3">
        <v>13990416</v>
      </c>
    </row>
    <row r="474" spans="1:2" x14ac:dyDescent="0.25">
      <c r="A474" s="2">
        <v>44019</v>
      </c>
      <c r="B474" s="3">
        <v>13990417</v>
      </c>
    </row>
    <row r="475" spans="1:2" x14ac:dyDescent="0.25">
      <c r="A475" s="2">
        <v>44020</v>
      </c>
      <c r="B475" s="3">
        <v>13990418</v>
      </c>
    </row>
    <row r="476" spans="1:2" x14ac:dyDescent="0.25">
      <c r="A476" s="2">
        <v>44021</v>
      </c>
      <c r="B476" s="3">
        <v>13990419</v>
      </c>
    </row>
    <row r="477" spans="1:2" x14ac:dyDescent="0.25">
      <c r="A477" s="2">
        <v>44022</v>
      </c>
      <c r="B477" s="3">
        <v>13990420</v>
      </c>
    </row>
    <row r="478" spans="1:2" x14ac:dyDescent="0.25">
      <c r="A478" s="2">
        <v>44023</v>
      </c>
      <c r="B478" s="3">
        <v>13990421</v>
      </c>
    </row>
    <row r="479" spans="1:2" x14ac:dyDescent="0.25">
      <c r="A479" s="2">
        <v>44024</v>
      </c>
      <c r="B479" s="3">
        <v>13990422</v>
      </c>
    </row>
    <row r="480" spans="1:2" x14ac:dyDescent="0.25">
      <c r="A480" s="2">
        <v>44025</v>
      </c>
      <c r="B480" s="3">
        <v>13990423</v>
      </c>
    </row>
    <row r="481" spans="1:2" x14ac:dyDescent="0.25">
      <c r="A481" s="2">
        <v>44026</v>
      </c>
      <c r="B481" s="3">
        <v>13990424</v>
      </c>
    </row>
    <row r="482" spans="1:2" x14ac:dyDescent="0.25">
      <c r="A482" s="2">
        <v>44027</v>
      </c>
      <c r="B482" s="3">
        <v>13990425</v>
      </c>
    </row>
    <row r="483" spans="1:2" x14ac:dyDescent="0.25">
      <c r="A483" s="2">
        <v>44028</v>
      </c>
      <c r="B483" s="3">
        <v>13990426</v>
      </c>
    </row>
    <row r="484" spans="1:2" x14ac:dyDescent="0.25">
      <c r="A484" s="2">
        <v>44029</v>
      </c>
      <c r="B484" s="3">
        <v>13990427</v>
      </c>
    </row>
    <row r="485" spans="1:2" x14ac:dyDescent="0.25">
      <c r="A485" s="2">
        <v>44030</v>
      </c>
      <c r="B485" s="3">
        <v>13990428</v>
      </c>
    </row>
    <row r="486" spans="1:2" x14ac:dyDescent="0.25">
      <c r="A486" s="2">
        <v>44031</v>
      </c>
      <c r="B486" s="3">
        <v>13990429</v>
      </c>
    </row>
    <row r="487" spans="1:2" x14ac:dyDescent="0.25">
      <c r="A487" s="2">
        <v>44032</v>
      </c>
      <c r="B487" s="3">
        <v>13990430</v>
      </c>
    </row>
    <row r="488" spans="1:2" x14ac:dyDescent="0.25">
      <c r="A488" s="2">
        <v>44033</v>
      </c>
      <c r="B488" s="3">
        <v>13990431</v>
      </c>
    </row>
    <row r="489" spans="1:2" x14ac:dyDescent="0.25">
      <c r="A489" s="2">
        <v>44034</v>
      </c>
      <c r="B489" s="3">
        <v>13990501</v>
      </c>
    </row>
    <row r="490" spans="1:2" x14ac:dyDescent="0.25">
      <c r="A490" s="2">
        <v>44035</v>
      </c>
      <c r="B490" s="3">
        <v>13990502</v>
      </c>
    </row>
    <row r="491" spans="1:2" x14ac:dyDescent="0.25">
      <c r="A491" s="2">
        <v>44036</v>
      </c>
      <c r="B491" s="3">
        <v>13990503</v>
      </c>
    </row>
    <row r="492" spans="1:2" x14ac:dyDescent="0.25">
      <c r="A492" s="2">
        <v>44037</v>
      </c>
      <c r="B492" s="3">
        <v>13990504</v>
      </c>
    </row>
    <row r="493" spans="1:2" x14ac:dyDescent="0.25">
      <c r="A493" s="2">
        <v>44038</v>
      </c>
      <c r="B493" s="3">
        <v>13990505</v>
      </c>
    </row>
    <row r="494" spans="1:2" x14ac:dyDescent="0.25">
      <c r="A494" s="2">
        <v>44039</v>
      </c>
      <c r="B494" s="3">
        <v>13990506</v>
      </c>
    </row>
    <row r="495" spans="1:2" x14ac:dyDescent="0.25">
      <c r="A495" s="2">
        <v>44040</v>
      </c>
      <c r="B495" s="3">
        <v>13990507</v>
      </c>
    </row>
    <row r="496" spans="1:2" x14ac:dyDescent="0.25">
      <c r="A496" s="2">
        <v>44041</v>
      </c>
      <c r="B496" s="3">
        <v>13990508</v>
      </c>
    </row>
    <row r="497" spans="1:2" x14ac:dyDescent="0.25">
      <c r="A497" s="2">
        <v>44042</v>
      </c>
      <c r="B497" s="3">
        <v>13990509</v>
      </c>
    </row>
    <row r="498" spans="1:2" x14ac:dyDescent="0.25">
      <c r="A498" s="2">
        <v>44043</v>
      </c>
      <c r="B498" s="3">
        <v>13990510</v>
      </c>
    </row>
    <row r="499" spans="1:2" x14ac:dyDescent="0.25">
      <c r="A499" s="2">
        <v>44044</v>
      </c>
      <c r="B499" s="3">
        <v>13990511</v>
      </c>
    </row>
    <row r="500" spans="1:2" x14ac:dyDescent="0.25">
      <c r="A500" s="2">
        <v>44045</v>
      </c>
      <c r="B500" s="3">
        <v>13990512</v>
      </c>
    </row>
    <row r="501" spans="1:2" x14ac:dyDescent="0.25">
      <c r="A501" s="2">
        <v>44046</v>
      </c>
      <c r="B501" s="3">
        <v>13990513</v>
      </c>
    </row>
    <row r="502" spans="1:2" x14ac:dyDescent="0.25">
      <c r="A502" s="2">
        <v>44047</v>
      </c>
      <c r="B502" s="3">
        <v>13990514</v>
      </c>
    </row>
    <row r="503" spans="1:2" x14ac:dyDescent="0.25">
      <c r="A503" s="2">
        <v>44048</v>
      </c>
      <c r="B503" s="3">
        <v>13990515</v>
      </c>
    </row>
    <row r="504" spans="1:2" x14ac:dyDescent="0.25">
      <c r="A504" s="2">
        <v>44049</v>
      </c>
      <c r="B504" s="3">
        <v>13990516</v>
      </c>
    </row>
    <row r="505" spans="1:2" x14ac:dyDescent="0.25">
      <c r="A505" s="2">
        <v>44050</v>
      </c>
      <c r="B505" s="3">
        <v>13990517</v>
      </c>
    </row>
    <row r="506" spans="1:2" x14ac:dyDescent="0.25">
      <c r="A506" s="2">
        <v>44051</v>
      </c>
      <c r="B506" s="3">
        <v>13990518</v>
      </c>
    </row>
    <row r="507" spans="1:2" x14ac:dyDescent="0.25">
      <c r="A507" s="2">
        <v>44052</v>
      </c>
      <c r="B507" s="3">
        <v>13990519</v>
      </c>
    </row>
    <row r="508" spans="1:2" x14ac:dyDescent="0.25">
      <c r="A508" s="2">
        <v>44053</v>
      </c>
      <c r="B508" s="3">
        <v>13990520</v>
      </c>
    </row>
    <row r="509" spans="1:2" x14ac:dyDescent="0.25">
      <c r="A509" s="2">
        <v>44054</v>
      </c>
      <c r="B509" s="3">
        <v>13990521</v>
      </c>
    </row>
    <row r="510" spans="1:2" x14ac:dyDescent="0.25">
      <c r="A510" s="2">
        <v>44055</v>
      </c>
      <c r="B510" s="3">
        <v>13990522</v>
      </c>
    </row>
    <row r="511" spans="1:2" x14ac:dyDescent="0.25">
      <c r="A511" s="2">
        <v>44056</v>
      </c>
      <c r="B511" s="3">
        <v>13990523</v>
      </c>
    </row>
    <row r="512" spans="1:2" x14ac:dyDescent="0.25">
      <c r="A512" s="2">
        <v>44057</v>
      </c>
      <c r="B512" s="3">
        <v>13990524</v>
      </c>
    </row>
    <row r="513" spans="1:2" x14ac:dyDescent="0.25">
      <c r="A513" s="2">
        <v>44058</v>
      </c>
      <c r="B513" s="3">
        <v>13990525</v>
      </c>
    </row>
    <row r="514" spans="1:2" x14ac:dyDescent="0.25">
      <c r="A514" s="2">
        <v>44059</v>
      </c>
      <c r="B514" s="3">
        <v>13990526</v>
      </c>
    </row>
    <row r="515" spans="1:2" x14ac:dyDescent="0.25">
      <c r="A515" s="2">
        <v>44060</v>
      </c>
      <c r="B515" s="3">
        <v>13990527</v>
      </c>
    </row>
    <row r="516" spans="1:2" x14ac:dyDescent="0.25">
      <c r="A516" s="2">
        <v>44061</v>
      </c>
      <c r="B516" s="3">
        <v>13990528</v>
      </c>
    </row>
    <row r="517" spans="1:2" x14ac:dyDescent="0.25">
      <c r="A517" s="2">
        <v>44062</v>
      </c>
      <c r="B517" s="3">
        <v>13990529</v>
      </c>
    </row>
    <row r="518" spans="1:2" x14ac:dyDescent="0.25">
      <c r="A518" s="2">
        <v>44063</v>
      </c>
      <c r="B518" s="3">
        <v>13990530</v>
      </c>
    </row>
    <row r="519" spans="1:2" x14ac:dyDescent="0.25">
      <c r="A519" s="2">
        <v>44064</v>
      </c>
      <c r="B519" s="3">
        <v>13990531</v>
      </c>
    </row>
    <row r="520" spans="1:2" x14ac:dyDescent="0.25">
      <c r="A520" s="2">
        <v>44065</v>
      </c>
      <c r="B520" s="3">
        <v>13990601</v>
      </c>
    </row>
    <row r="521" spans="1:2" x14ac:dyDescent="0.25">
      <c r="A521" s="2">
        <v>44066</v>
      </c>
      <c r="B521" s="3">
        <v>13990602</v>
      </c>
    </row>
    <row r="522" spans="1:2" x14ac:dyDescent="0.25">
      <c r="A522" s="2">
        <v>44067</v>
      </c>
      <c r="B522" s="3">
        <v>13990603</v>
      </c>
    </row>
    <row r="523" spans="1:2" x14ac:dyDescent="0.25">
      <c r="A523" s="2">
        <v>44068</v>
      </c>
      <c r="B523" s="3">
        <v>13990604</v>
      </c>
    </row>
    <row r="524" spans="1:2" x14ac:dyDescent="0.25">
      <c r="A524" s="2">
        <v>44069</v>
      </c>
      <c r="B524" s="3">
        <v>13990605</v>
      </c>
    </row>
    <row r="525" spans="1:2" x14ac:dyDescent="0.25">
      <c r="A525" s="2">
        <v>44070</v>
      </c>
      <c r="B525" s="3">
        <v>13990606</v>
      </c>
    </row>
    <row r="526" spans="1:2" x14ac:dyDescent="0.25">
      <c r="A526" s="2">
        <v>44071</v>
      </c>
      <c r="B526" s="3">
        <v>13990607</v>
      </c>
    </row>
    <row r="527" spans="1:2" x14ac:dyDescent="0.25">
      <c r="A527" s="2">
        <v>44072</v>
      </c>
      <c r="B527" s="3">
        <v>13990608</v>
      </c>
    </row>
    <row r="528" spans="1:2" x14ac:dyDescent="0.25">
      <c r="A528" s="2">
        <v>44073</v>
      </c>
      <c r="B528" s="3">
        <v>13990609</v>
      </c>
    </row>
    <row r="529" spans="1:2" x14ac:dyDescent="0.25">
      <c r="A529" s="2">
        <v>44074</v>
      </c>
      <c r="B529" s="3">
        <v>13990610</v>
      </c>
    </row>
    <row r="530" spans="1:2" x14ac:dyDescent="0.25">
      <c r="A530" s="2">
        <v>44075</v>
      </c>
      <c r="B530" s="3">
        <v>13990611</v>
      </c>
    </row>
    <row r="531" spans="1:2" x14ac:dyDescent="0.25">
      <c r="A531" s="2">
        <v>44076</v>
      </c>
      <c r="B531" s="3">
        <v>13990612</v>
      </c>
    </row>
    <row r="532" spans="1:2" x14ac:dyDescent="0.25">
      <c r="A532" s="2">
        <v>44077</v>
      </c>
      <c r="B532" s="3">
        <v>13990613</v>
      </c>
    </row>
    <row r="533" spans="1:2" x14ac:dyDescent="0.25">
      <c r="A533" s="2">
        <v>44078</v>
      </c>
      <c r="B533" s="3">
        <v>13990614</v>
      </c>
    </row>
    <row r="534" spans="1:2" x14ac:dyDescent="0.25">
      <c r="A534" s="2">
        <v>44079</v>
      </c>
      <c r="B534" s="3">
        <v>13990615</v>
      </c>
    </row>
    <row r="535" spans="1:2" x14ac:dyDescent="0.25">
      <c r="A535" s="2">
        <v>44080</v>
      </c>
      <c r="B535" s="3">
        <v>13990616</v>
      </c>
    </row>
    <row r="536" spans="1:2" x14ac:dyDescent="0.25">
      <c r="A536" s="2">
        <v>44081</v>
      </c>
      <c r="B536" s="3">
        <v>13990617</v>
      </c>
    </row>
    <row r="537" spans="1:2" x14ac:dyDescent="0.25">
      <c r="A537" s="2">
        <v>44082</v>
      </c>
      <c r="B537" s="3">
        <v>13990618</v>
      </c>
    </row>
    <row r="538" spans="1:2" x14ac:dyDescent="0.25">
      <c r="A538" s="2">
        <v>44083</v>
      </c>
      <c r="B538" s="3">
        <v>13990619</v>
      </c>
    </row>
    <row r="539" spans="1:2" x14ac:dyDescent="0.25">
      <c r="A539" s="2">
        <v>44084</v>
      </c>
      <c r="B539" s="3">
        <v>13990620</v>
      </c>
    </row>
    <row r="540" spans="1:2" x14ac:dyDescent="0.25">
      <c r="A540" s="2">
        <v>44085</v>
      </c>
      <c r="B540" s="3">
        <v>13990621</v>
      </c>
    </row>
    <row r="541" spans="1:2" x14ac:dyDescent="0.25">
      <c r="A541" s="2">
        <v>44086</v>
      </c>
      <c r="B541" s="3">
        <v>13990622</v>
      </c>
    </row>
    <row r="542" spans="1:2" x14ac:dyDescent="0.25">
      <c r="A542" s="2">
        <v>44087</v>
      </c>
      <c r="B542" s="3">
        <v>13990623</v>
      </c>
    </row>
    <row r="543" spans="1:2" x14ac:dyDescent="0.25">
      <c r="A543" s="2">
        <v>44088</v>
      </c>
      <c r="B543" s="3">
        <v>13990624</v>
      </c>
    </row>
    <row r="544" spans="1:2" x14ac:dyDescent="0.25">
      <c r="A544" s="2">
        <v>44089</v>
      </c>
      <c r="B544" s="3">
        <v>13990625</v>
      </c>
    </row>
    <row r="545" spans="1:2" x14ac:dyDescent="0.25">
      <c r="A545" s="2">
        <v>44090</v>
      </c>
      <c r="B545" s="3">
        <v>13990626</v>
      </c>
    </row>
    <row r="546" spans="1:2" x14ac:dyDescent="0.25">
      <c r="A546" s="2">
        <v>44091</v>
      </c>
      <c r="B546" s="3">
        <v>13990627</v>
      </c>
    </row>
    <row r="547" spans="1:2" x14ac:dyDescent="0.25">
      <c r="A547" s="2">
        <v>44092</v>
      </c>
      <c r="B547" s="3">
        <v>13990628</v>
      </c>
    </row>
    <row r="548" spans="1:2" x14ac:dyDescent="0.25">
      <c r="A548" s="2">
        <v>44093</v>
      </c>
      <c r="B548" s="3">
        <v>13990629</v>
      </c>
    </row>
    <row r="549" spans="1:2" x14ac:dyDescent="0.25">
      <c r="A549" s="2">
        <v>44094</v>
      </c>
      <c r="B549" s="3">
        <v>13990630</v>
      </c>
    </row>
    <row r="550" spans="1:2" x14ac:dyDescent="0.25">
      <c r="A550" s="2">
        <v>44095</v>
      </c>
      <c r="B550" s="3">
        <v>13990631</v>
      </c>
    </row>
    <row r="551" spans="1:2" x14ac:dyDescent="0.25">
      <c r="A551" s="2">
        <v>44096</v>
      </c>
      <c r="B551" s="3">
        <v>13990701</v>
      </c>
    </row>
    <row r="552" spans="1:2" x14ac:dyDescent="0.25">
      <c r="A552" s="2">
        <v>44097</v>
      </c>
      <c r="B552" s="3">
        <v>13990702</v>
      </c>
    </row>
    <row r="553" spans="1:2" x14ac:dyDescent="0.25">
      <c r="A553" s="2">
        <v>44098</v>
      </c>
      <c r="B553" s="3">
        <v>13990703</v>
      </c>
    </row>
    <row r="554" spans="1:2" x14ac:dyDescent="0.25">
      <c r="A554" s="2">
        <v>44099</v>
      </c>
      <c r="B554" s="3">
        <v>13990704</v>
      </c>
    </row>
    <row r="555" spans="1:2" x14ac:dyDescent="0.25">
      <c r="A555" s="2">
        <v>44100</v>
      </c>
      <c r="B555" s="3">
        <v>13990705</v>
      </c>
    </row>
    <row r="556" spans="1:2" x14ac:dyDescent="0.25">
      <c r="A556" s="2">
        <v>44101</v>
      </c>
      <c r="B556" s="3">
        <v>13990706</v>
      </c>
    </row>
    <row r="557" spans="1:2" x14ac:dyDescent="0.25">
      <c r="A557" s="2">
        <v>44102</v>
      </c>
      <c r="B557" s="3">
        <v>13990707</v>
      </c>
    </row>
    <row r="558" spans="1:2" x14ac:dyDescent="0.25">
      <c r="A558" s="2">
        <v>44103</v>
      </c>
      <c r="B558" s="3">
        <v>13990708</v>
      </c>
    </row>
    <row r="559" spans="1:2" x14ac:dyDescent="0.25">
      <c r="A559" s="2">
        <v>44104</v>
      </c>
      <c r="B559" s="3">
        <v>13990709</v>
      </c>
    </row>
    <row r="560" spans="1:2" x14ac:dyDescent="0.25">
      <c r="A560" s="2">
        <v>44105</v>
      </c>
      <c r="B560" s="3">
        <v>13990710</v>
      </c>
    </row>
    <row r="561" spans="1:2" x14ac:dyDescent="0.25">
      <c r="A561" s="2">
        <v>44106</v>
      </c>
      <c r="B561" s="3">
        <v>13990711</v>
      </c>
    </row>
    <row r="562" spans="1:2" x14ac:dyDescent="0.25">
      <c r="A562" s="2">
        <v>44107</v>
      </c>
      <c r="B562" s="3">
        <v>13990712</v>
      </c>
    </row>
    <row r="563" spans="1:2" x14ac:dyDescent="0.25">
      <c r="A563" s="2">
        <v>44108</v>
      </c>
      <c r="B563" s="3">
        <v>13990713</v>
      </c>
    </row>
    <row r="564" spans="1:2" x14ac:dyDescent="0.25">
      <c r="A564" s="2">
        <v>44109</v>
      </c>
      <c r="B564" s="3">
        <v>13990714</v>
      </c>
    </row>
    <row r="565" spans="1:2" x14ac:dyDescent="0.25">
      <c r="A565" s="2">
        <v>44110</v>
      </c>
      <c r="B565" s="3">
        <v>13990715</v>
      </c>
    </row>
    <row r="566" spans="1:2" x14ac:dyDescent="0.25">
      <c r="A566" s="2">
        <v>44111</v>
      </c>
      <c r="B566" s="3">
        <v>13990716</v>
      </c>
    </row>
    <row r="567" spans="1:2" x14ac:dyDescent="0.25">
      <c r="A567" s="2">
        <v>44112</v>
      </c>
      <c r="B567" s="3">
        <v>13990717</v>
      </c>
    </row>
    <row r="568" spans="1:2" x14ac:dyDescent="0.25">
      <c r="A568" s="2">
        <v>44113</v>
      </c>
      <c r="B568" s="3">
        <v>13990718</v>
      </c>
    </row>
    <row r="569" spans="1:2" x14ac:dyDescent="0.25">
      <c r="A569" s="2">
        <v>44114</v>
      </c>
      <c r="B569" s="3">
        <v>13990719</v>
      </c>
    </row>
    <row r="570" spans="1:2" x14ac:dyDescent="0.25">
      <c r="A570" s="2">
        <v>44115</v>
      </c>
      <c r="B570" s="3">
        <v>13990720</v>
      </c>
    </row>
    <row r="571" spans="1:2" x14ac:dyDescent="0.25">
      <c r="A571" s="2">
        <v>44116</v>
      </c>
      <c r="B571" s="3">
        <v>13990721</v>
      </c>
    </row>
    <row r="572" spans="1:2" x14ac:dyDescent="0.25">
      <c r="A572" s="2">
        <v>44117</v>
      </c>
      <c r="B572" s="3">
        <v>13990722</v>
      </c>
    </row>
    <row r="573" spans="1:2" x14ac:dyDescent="0.25">
      <c r="A573" s="2">
        <v>44118</v>
      </c>
      <c r="B573" s="3">
        <v>13990723</v>
      </c>
    </row>
    <row r="574" spans="1:2" x14ac:dyDescent="0.25">
      <c r="A574" s="2">
        <v>44119</v>
      </c>
      <c r="B574" s="3">
        <v>13990724</v>
      </c>
    </row>
    <row r="575" spans="1:2" x14ac:dyDescent="0.25">
      <c r="A575" s="2">
        <v>44120</v>
      </c>
      <c r="B575" s="3">
        <v>13990725</v>
      </c>
    </row>
    <row r="576" spans="1:2" x14ac:dyDescent="0.25">
      <c r="A576" s="2">
        <v>44121</v>
      </c>
      <c r="B576" s="3">
        <v>13990726</v>
      </c>
    </row>
    <row r="577" spans="1:2" x14ac:dyDescent="0.25">
      <c r="A577" s="2">
        <v>44122</v>
      </c>
      <c r="B577" s="3">
        <v>13990727</v>
      </c>
    </row>
    <row r="578" spans="1:2" x14ac:dyDescent="0.25">
      <c r="A578" s="2">
        <v>44123</v>
      </c>
      <c r="B578" s="3">
        <v>13990728</v>
      </c>
    </row>
    <row r="579" spans="1:2" x14ac:dyDescent="0.25">
      <c r="A579" s="2">
        <v>44124</v>
      </c>
      <c r="B579" s="3">
        <v>13990729</v>
      </c>
    </row>
    <row r="580" spans="1:2" x14ac:dyDescent="0.25">
      <c r="A580" s="2">
        <v>44125</v>
      </c>
      <c r="B580" s="3">
        <v>13990730</v>
      </c>
    </row>
    <row r="581" spans="1:2" x14ac:dyDescent="0.25">
      <c r="A581" s="2">
        <v>44126</v>
      </c>
      <c r="B581" s="3">
        <v>13990801</v>
      </c>
    </row>
    <row r="582" spans="1:2" x14ac:dyDescent="0.25">
      <c r="A582" s="2">
        <v>44127</v>
      </c>
      <c r="B582" s="3">
        <v>13990802</v>
      </c>
    </row>
    <row r="583" spans="1:2" x14ac:dyDescent="0.25">
      <c r="A583" s="2">
        <v>44128</v>
      </c>
      <c r="B583" s="3">
        <v>13990803</v>
      </c>
    </row>
    <row r="584" spans="1:2" x14ac:dyDescent="0.25">
      <c r="A584" s="2">
        <v>44129</v>
      </c>
      <c r="B584" s="3">
        <v>13990804</v>
      </c>
    </row>
    <row r="585" spans="1:2" x14ac:dyDescent="0.25">
      <c r="A585" s="2">
        <v>44130</v>
      </c>
      <c r="B585" s="3">
        <v>13990805</v>
      </c>
    </row>
    <row r="586" spans="1:2" x14ac:dyDescent="0.25">
      <c r="A586" s="2">
        <v>44131</v>
      </c>
      <c r="B586" s="3">
        <v>13990806</v>
      </c>
    </row>
    <row r="587" spans="1:2" x14ac:dyDescent="0.25">
      <c r="A587" s="2">
        <v>44132</v>
      </c>
      <c r="B587" s="3">
        <v>13990807</v>
      </c>
    </row>
    <row r="588" spans="1:2" x14ac:dyDescent="0.25">
      <c r="A588" s="2">
        <v>44133</v>
      </c>
      <c r="B588" s="3">
        <v>13990808</v>
      </c>
    </row>
    <row r="589" spans="1:2" x14ac:dyDescent="0.25">
      <c r="A589" s="2">
        <v>44134</v>
      </c>
      <c r="B589" s="3">
        <v>13990809</v>
      </c>
    </row>
    <row r="590" spans="1:2" x14ac:dyDescent="0.25">
      <c r="A590" s="2">
        <v>44135</v>
      </c>
      <c r="B590" s="3">
        <v>13990810</v>
      </c>
    </row>
    <row r="591" spans="1:2" x14ac:dyDescent="0.25">
      <c r="A591" s="2">
        <v>44136</v>
      </c>
      <c r="B591" s="3">
        <v>13990811</v>
      </c>
    </row>
    <row r="592" spans="1:2" x14ac:dyDescent="0.25">
      <c r="A592" s="2">
        <v>44137</v>
      </c>
      <c r="B592" s="3">
        <v>13990812</v>
      </c>
    </row>
    <row r="593" spans="1:2" x14ac:dyDescent="0.25">
      <c r="A593" s="2">
        <v>44138</v>
      </c>
      <c r="B593" s="3">
        <v>13990813</v>
      </c>
    </row>
    <row r="594" spans="1:2" x14ac:dyDescent="0.25">
      <c r="A594" s="2">
        <v>44139</v>
      </c>
      <c r="B594" s="3">
        <v>13990814</v>
      </c>
    </row>
    <row r="595" spans="1:2" x14ac:dyDescent="0.25">
      <c r="A595" s="2">
        <v>44140</v>
      </c>
      <c r="B595" s="3">
        <v>13990815</v>
      </c>
    </row>
    <row r="596" spans="1:2" x14ac:dyDescent="0.25">
      <c r="A596" s="2">
        <v>44141</v>
      </c>
      <c r="B596" s="3">
        <v>13990816</v>
      </c>
    </row>
    <row r="597" spans="1:2" x14ac:dyDescent="0.25">
      <c r="A597" s="2">
        <v>44142</v>
      </c>
      <c r="B597" s="3">
        <v>13990817</v>
      </c>
    </row>
    <row r="598" spans="1:2" x14ac:dyDescent="0.25">
      <c r="A598" s="2">
        <v>44143</v>
      </c>
      <c r="B598" s="3">
        <v>13990818</v>
      </c>
    </row>
    <row r="599" spans="1:2" x14ac:dyDescent="0.25">
      <c r="A599" s="2">
        <v>44144</v>
      </c>
      <c r="B599" s="3">
        <v>13990819</v>
      </c>
    </row>
    <row r="600" spans="1:2" x14ac:dyDescent="0.25">
      <c r="A600" s="2">
        <v>44145</v>
      </c>
      <c r="B600" s="3">
        <v>13990820</v>
      </c>
    </row>
    <row r="601" spans="1:2" x14ac:dyDescent="0.25">
      <c r="A601" s="2">
        <v>44146</v>
      </c>
      <c r="B601" s="3">
        <v>13990821</v>
      </c>
    </row>
    <row r="602" spans="1:2" x14ac:dyDescent="0.25">
      <c r="A602" s="2">
        <v>44147</v>
      </c>
      <c r="B602" s="3">
        <v>13990822</v>
      </c>
    </row>
    <row r="603" spans="1:2" x14ac:dyDescent="0.25">
      <c r="A603" s="2">
        <v>44148</v>
      </c>
      <c r="B603" s="3">
        <v>13990823</v>
      </c>
    </row>
    <row r="604" spans="1:2" x14ac:dyDescent="0.25">
      <c r="A604" s="2">
        <v>44149</v>
      </c>
      <c r="B604" s="3">
        <v>13990824</v>
      </c>
    </row>
    <row r="605" spans="1:2" x14ac:dyDescent="0.25">
      <c r="A605" s="2">
        <v>44150</v>
      </c>
      <c r="B605" s="3">
        <v>13990825</v>
      </c>
    </row>
    <row r="606" spans="1:2" x14ac:dyDescent="0.25">
      <c r="A606" s="2">
        <v>44151</v>
      </c>
      <c r="B606" s="3">
        <v>13990826</v>
      </c>
    </row>
    <row r="607" spans="1:2" x14ac:dyDescent="0.25">
      <c r="A607" s="2">
        <v>44152</v>
      </c>
      <c r="B607" s="3">
        <v>13990827</v>
      </c>
    </row>
    <row r="608" spans="1:2" x14ac:dyDescent="0.25">
      <c r="A608" s="2">
        <v>44153</v>
      </c>
      <c r="B608" s="3">
        <v>13990828</v>
      </c>
    </row>
    <row r="609" spans="1:2" x14ac:dyDescent="0.25">
      <c r="A609" s="2">
        <v>44154</v>
      </c>
      <c r="B609" s="3">
        <v>13990829</v>
      </c>
    </row>
    <row r="610" spans="1:2" x14ac:dyDescent="0.25">
      <c r="A610" s="2">
        <v>44155</v>
      </c>
      <c r="B610" s="3">
        <v>13990830</v>
      </c>
    </row>
    <row r="611" spans="1:2" x14ac:dyDescent="0.25">
      <c r="A611" s="2">
        <v>44156</v>
      </c>
      <c r="B611" s="3">
        <v>13990901</v>
      </c>
    </row>
    <row r="612" spans="1:2" x14ac:dyDescent="0.25">
      <c r="A612" s="2">
        <v>44157</v>
      </c>
      <c r="B612" s="3">
        <v>13990902</v>
      </c>
    </row>
    <row r="613" spans="1:2" x14ac:dyDescent="0.25">
      <c r="A613" s="2">
        <v>44158</v>
      </c>
      <c r="B613" s="3">
        <v>13990903</v>
      </c>
    </row>
    <row r="614" spans="1:2" x14ac:dyDescent="0.25">
      <c r="A614" s="2">
        <v>44159</v>
      </c>
      <c r="B614" s="3">
        <v>13990904</v>
      </c>
    </row>
    <row r="615" spans="1:2" x14ac:dyDescent="0.25">
      <c r="A615" s="2">
        <v>44160</v>
      </c>
      <c r="B615" s="3">
        <v>13990905</v>
      </c>
    </row>
    <row r="616" spans="1:2" x14ac:dyDescent="0.25">
      <c r="A616" s="2">
        <v>44161</v>
      </c>
      <c r="B616" s="3">
        <v>13990906</v>
      </c>
    </row>
    <row r="617" spans="1:2" x14ac:dyDescent="0.25">
      <c r="A617" s="2">
        <v>44162</v>
      </c>
      <c r="B617" s="3">
        <v>13990907</v>
      </c>
    </row>
    <row r="618" spans="1:2" x14ac:dyDescent="0.25">
      <c r="A618" s="2">
        <v>44163</v>
      </c>
      <c r="B618" s="3">
        <v>13990908</v>
      </c>
    </row>
    <row r="619" spans="1:2" x14ac:dyDescent="0.25">
      <c r="A619" s="2">
        <v>44164</v>
      </c>
      <c r="B619" s="3">
        <v>13990909</v>
      </c>
    </row>
    <row r="620" spans="1:2" x14ac:dyDescent="0.25">
      <c r="A620" s="2">
        <v>44165</v>
      </c>
      <c r="B620" s="3">
        <v>13990910</v>
      </c>
    </row>
    <row r="621" spans="1:2" x14ac:dyDescent="0.25">
      <c r="A621" s="2">
        <v>44166</v>
      </c>
      <c r="B621" s="3">
        <v>13990911</v>
      </c>
    </row>
    <row r="622" spans="1:2" x14ac:dyDescent="0.25">
      <c r="A622" s="2">
        <v>44167</v>
      </c>
      <c r="B622" s="3">
        <v>13990912</v>
      </c>
    </row>
    <row r="623" spans="1:2" x14ac:dyDescent="0.25">
      <c r="A623" s="2">
        <v>44168</v>
      </c>
      <c r="B623" s="3">
        <v>13990913</v>
      </c>
    </row>
    <row r="624" spans="1:2" x14ac:dyDescent="0.25">
      <c r="A624" s="2">
        <v>44169</v>
      </c>
      <c r="B624" s="3">
        <v>13990914</v>
      </c>
    </row>
    <row r="625" spans="1:2" x14ac:dyDescent="0.25">
      <c r="A625" s="2">
        <v>44170</v>
      </c>
      <c r="B625" s="3">
        <v>13990915</v>
      </c>
    </row>
    <row r="626" spans="1:2" x14ac:dyDescent="0.25">
      <c r="A626" s="2">
        <v>44171</v>
      </c>
      <c r="B626" s="3">
        <v>13990916</v>
      </c>
    </row>
    <row r="627" spans="1:2" x14ac:dyDescent="0.25">
      <c r="A627" s="2">
        <v>44172</v>
      </c>
      <c r="B627" s="3">
        <v>13990917</v>
      </c>
    </row>
    <row r="628" spans="1:2" x14ac:dyDescent="0.25">
      <c r="A628" s="2">
        <v>44173</v>
      </c>
      <c r="B628" s="3">
        <v>13990918</v>
      </c>
    </row>
    <row r="629" spans="1:2" x14ac:dyDescent="0.25">
      <c r="A629" s="2">
        <v>44174</v>
      </c>
      <c r="B629" s="3">
        <v>13990919</v>
      </c>
    </row>
    <row r="630" spans="1:2" x14ac:dyDescent="0.25">
      <c r="A630" s="2">
        <v>44175</v>
      </c>
      <c r="B630" s="3">
        <v>13990920</v>
      </c>
    </row>
    <row r="631" spans="1:2" x14ac:dyDescent="0.25">
      <c r="A631" s="2">
        <v>44176</v>
      </c>
      <c r="B631" s="3">
        <v>13990921</v>
      </c>
    </row>
    <row r="632" spans="1:2" x14ac:dyDescent="0.25">
      <c r="A632" s="2">
        <v>44177</v>
      </c>
      <c r="B632" s="3">
        <v>13990922</v>
      </c>
    </row>
    <row r="633" spans="1:2" x14ac:dyDescent="0.25">
      <c r="A633" s="2">
        <v>44178</v>
      </c>
      <c r="B633" s="3">
        <v>13990923</v>
      </c>
    </row>
    <row r="634" spans="1:2" x14ac:dyDescent="0.25">
      <c r="A634" s="2">
        <v>44179</v>
      </c>
      <c r="B634" s="3">
        <v>13990924</v>
      </c>
    </row>
    <row r="635" spans="1:2" x14ac:dyDescent="0.25">
      <c r="A635" s="2">
        <v>44180</v>
      </c>
      <c r="B635" s="3">
        <v>13990925</v>
      </c>
    </row>
    <row r="636" spans="1:2" x14ac:dyDescent="0.25">
      <c r="A636" s="2">
        <v>44181</v>
      </c>
      <c r="B636" s="3">
        <v>13990926</v>
      </c>
    </row>
    <row r="637" spans="1:2" x14ac:dyDescent="0.25">
      <c r="A637" s="2">
        <v>44182</v>
      </c>
      <c r="B637" s="3">
        <v>13990927</v>
      </c>
    </row>
    <row r="638" spans="1:2" x14ac:dyDescent="0.25">
      <c r="A638" s="2">
        <v>44183</v>
      </c>
      <c r="B638" s="3">
        <v>13990928</v>
      </c>
    </row>
    <row r="639" spans="1:2" x14ac:dyDescent="0.25">
      <c r="A639" s="2">
        <v>44184</v>
      </c>
      <c r="B639" s="3">
        <v>13990929</v>
      </c>
    </row>
    <row r="640" spans="1:2" x14ac:dyDescent="0.25">
      <c r="A640" s="2">
        <v>44185</v>
      </c>
      <c r="B640" s="3">
        <v>13990930</v>
      </c>
    </row>
    <row r="641" spans="1:2" x14ac:dyDescent="0.25">
      <c r="A641" s="2">
        <v>44186</v>
      </c>
      <c r="B641" s="3">
        <v>13991001</v>
      </c>
    </row>
    <row r="642" spans="1:2" x14ac:dyDescent="0.25">
      <c r="A642" s="2">
        <v>44187</v>
      </c>
      <c r="B642" s="3">
        <v>13991002</v>
      </c>
    </row>
    <row r="643" spans="1:2" x14ac:dyDescent="0.25">
      <c r="A643" s="2">
        <v>44188</v>
      </c>
      <c r="B643" s="3">
        <v>13991003</v>
      </c>
    </row>
    <row r="644" spans="1:2" x14ac:dyDescent="0.25">
      <c r="A644" s="2">
        <v>44189</v>
      </c>
      <c r="B644" s="3">
        <v>13991004</v>
      </c>
    </row>
    <row r="645" spans="1:2" x14ac:dyDescent="0.25">
      <c r="A645" s="2">
        <v>44190</v>
      </c>
      <c r="B645" s="3">
        <v>13991005</v>
      </c>
    </row>
    <row r="646" spans="1:2" x14ac:dyDescent="0.25">
      <c r="A646" s="2">
        <v>44191</v>
      </c>
      <c r="B646" s="3">
        <v>13991006</v>
      </c>
    </row>
    <row r="647" spans="1:2" x14ac:dyDescent="0.25">
      <c r="A647" s="2">
        <v>44192</v>
      </c>
      <c r="B647" s="3">
        <v>13991007</v>
      </c>
    </row>
    <row r="648" spans="1:2" x14ac:dyDescent="0.25">
      <c r="A648" s="2">
        <v>44193</v>
      </c>
      <c r="B648" s="3">
        <v>13991008</v>
      </c>
    </row>
    <row r="649" spans="1:2" x14ac:dyDescent="0.25">
      <c r="A649" s="2">
        <v>44194</v>
      </c>
      <c r="B649" s="3">
        <v>13991009</v>
      </c>
    </row>
    <row r="650" spans="1:2" x14ac:dyDescent="0.25">
      <c r="A650" s="2">
        <v>44195</v>
      </c>
      <c r="B650" s="3">
        <v>13991010</v>
      </c>
    </row>
    <row r="651" spans="1:2" x14ac:dyDescent="0.25">
      <c r="A651" s="2">
        <v>44196</v>
      </c>
      <c r="B651" s="3">
        <v>13991011</v>
      </c>
    </row>
    <row r="652" spans="1:2" x14ac:dyDescent="0.25">
      <c r="A652" s="2">
        <v>44197</v>
      </c>
      <c r="B652" s="3">
        <v>13991012</v>
      </c>
    </row>
    <row r="653" spans="1:2" x14ac:dyDescent="0.25">
      <c r="A653" s="2">
        <v>44198</v>
      </c>
      <c r="B653" s="3">
        <v>13991013</v>
      </c>
    </row>
    <row r="654" spans="1:2" x14ac:dyDescent="0.25">
      <c r="A654" s="2">
        <v>44199</v>
      </c>
      <c r="B654" s="3">
        <v>13991014</v>
      </c>
    </row>
    <row r="655" spans="1:2" x14ac:dyDescent="0.25">
      <c r="A655" s="2">
        <v>44200</v>
      </c>
      <c r="B655" s="3">
        <v>13991015</v>
      </c>
    </row>
    <row r="656" spans="1:2" x14ac:dyDescent="0.25">
      <c r="A656" s="2">
        <v>44201</v>
      </c>
      <c r="B656" s="3">
        <v>13991016</v>
      </c>
    </row>
    <row r="657" spans="1:2" x14ac:dyDescent="0.25">
      <c r="A657" s="2">
        <v>44202</v>
      </c>
      <c r="B657" s="3">
        <v>13991017</v>
      </c>
    </row>
    <row r="658" spans="1:2" x14ac:dyDescent="0.25">
      <c r="A658" s="2">
        <v>44203</v>
      </c>
      <c r="B658" s="3">
        <v>13991018</v>
      </c>
    </row>
    <row r="659" spans="1:2" x14ac:dyDescent="0.25">
      <c r="A659" s="2">
        <v>44204</v>
      </c>
      <c r="B659" s="3">
        <v>13991019</v>
      </c>
    </row>
    <row r="660" spans="1:2" x14ac:dyDescent="0.25">
      <c r="A660" s="2">
        <v>44205</v>
      </c>
      <c r="B660" s="3">
        <v>13991020</v>
      </c>
    </row>
    <row r="661" spans="1:2" x14ac:dyDescent="0.25">
      <c r="A661" s="2">
        <v>44206</v>
      </c>
      <c r="B661" s="3">
        <v>13991021</v>
      </c>
    </row>
    <row r="662" spans="1:2" x14ac:dyDescent="0.25">
      <c r="A662" s="2">
        <v>44207</v>
      </c>
      <c r="B662" s="3">
        <v>13991022</v>
      </c>
    </row>
    <row r="663" spans="1:2" x14ac:dyDescent="0.25">
      <c r="A663" s="2">
        <v>44208</v>
      </c>
      <c r="B663" s="3">
        <v>13991023</v>
      </c>
    </row>
    <row r="664" spans="1:2" x14ac:dyDescent="0.25">
      <c r="A664" s="2">
        <v>44209</v>
      </c>
      <c r="B664" s="3">
        <v>13991024</v>
      </c>
    </row>
    <row r="665" spans="1:2" x14ac:dyDescent="0.25">
      <c r="A665" s="2">
        <v>44210</v>
      </c>
      <c r="B665" s="3">
        <v>13991025</v>
      </c>
    </row>
    <row r="666" spans="1:2" x14ac:dyDescent="0.25">
      <c r="A666" s="2">
        <v>44211</v>
      </c>
      <c r="B666" s="3">
        <v>13991026</v>
      </c>
    </row>
    <row r="667" spans="1:2" x14ac:dyDescent="0.25">
      <c r="A667" s="2">
        <v>44212</v>
      </c>
      <c r="B667" s="3">
        <v>13991027</v>
      </c>
    </row>
    <row r="668" spans="1:2" x14ac:dyDescent="0.25">
      <c r="A668" s="2">
        <v>44213</v>
      </c>
      <c r="B668" s="3">
        <v>13991028</v>
      </c>
    </row>
    <row r="669" spans="1:2" x14ac:dyDescent="0.25">
      <c r="A669" s="2">
        <v>44214</v>
      </c>
      <c r="B669" s="3">
        <v>13991029</v>
      </c>
    </row>
    <row r="670" spans="1:2" x14ac:dyDescent="0.25">
      <c r="A670" s="2">
        <v>44215</v>
      </c>
      <c r="B670" s="3">
        <v>13991030</v>
      </c>
    </row>
    <row r="671" spans="1:2" x14ac:dyDescent="0.25">
      <c r="A671" s="2">
        <v>44216</v>
      </c>
      <c r="B671" s="3">
        <v>13991101</v>
      </c>
    </row>
    <row r="672" spans="1:2" x14ac:dyDescent="0.25">
      <c r="A672" s="2">
        <v>44217</v>
      </c>
      <c r="B672" s="3">
        <v>13991102</v>
      </c>
    </row>
    <row r="673" spans="1:2" x14ac:dyDescent="0.25">
      <c r="A673" s="2">
        <v>44218</v>
      </c>
      <c r="B673" s="3">
        <v>13991103</v>
      </c>
    </row>
    <row r="674" spans="1:2" x14ac:dyDescent="0.25">
      <c r="A674" s="2">
        <v>44219</v>
      </c>
      <c r="B674" s="3">
        <v>13991104</v>
      </c>
    </row>
    <row r="675" spans="1:2" x14ac:dyDescent="0.25">
      <c r="A675" s="2">
        <v>44220</v>
      </c>
      <c r="B675" s="3">
        <v>13991105</v>
      </c>
    </row>
    <row r="676" spans="1:2" x14ac:dyDescent="0.25">
      <c r="A676" s="2">
        <v>44221</v>
      </c>
      <c r="B676" s="3">
        <v>13991106</v>
      </c>
    </row>
    <row r="677" spans="1:2" x14ac:dyDescent="0.25">
      <c r="A677" s="2">
        <v>44222</v>
      </c>
      <c r="B677" s="3">
        <v>13991107</v>
      </c>
    </row>
    <row r="678" spans="1:2" x14ac:dyDescent="0.25">
      <c r="A678" s="2">
        <v>44223</v>
      </c>
      <c r="B678" s="3">
        <v>13991108</v>
      </c>
    </row>
    <row r="679" spans="1:2" x14ac:dyDescent="0.25">
      <c r="A679" s="2">
        <v>44224</v>
      </c>
      <c r="B679" s="3">
        <v>13991109</v>
      </c>
    </row>
    <row r="680" spans="1:2" x14ac:dyDescent="0.25">
      <c r="A680" s="2">
        <v>44225</v>
      </c>
      <c r="B680" s="3">
        <v>13991110</v>
      </c>
    </row>
    <row r="681" spans="1:2" x14ac:dyDescent="0.25">
      <c r="A681" s="2">
        <v>44226</v>
      </c>
      <c r="B681" s="3">
        <v>13991111</v>
      </c>
    </row>
    <row r="682" spans="1:2" x14ac:dyDescent="0.25">
      <c r="A682" s="2">
        <v>44227</v>
      </c>
      <c r="B682" s="3">
        <v>13991112</v>
      </c>
    </row>
    <row r="683" spans="1:2" x14ac:dyDescent="0.25">
      <c r="A683" s="2">
        <v>44228</v>
      </c>
      <c r="B683" s="3">
        <v>13991113</v>
      </c>
    </row>
    <row r="684" spans="1:2" x14ac:dyDescent="0.25">
      <c r="A684" s="2">
        <v>44229</v>
      </c>
      <c r="B684" s="3">
        <v>13991114</v>
      </c>
    </row>
    <row r="685" spans="1:2" x14ac:dyDescent="0.25">
      <c r="A685" s="2">
        <v>44230</v>
      </c>
      <c r="B685" s="3">
        <v>13991115</v>
      </c>
    </row>
    <row r="686" spans="1:2" x14ac:dyDescent="0.25">
      <c r="A686" s="2">
        <v>44231</v>
      </c>
      <c r="B686" s="3">
        <v>13991116</v>
      </c>
    </row>
    <row r="687" spans="1:2" x14ac:dyDescent="0.25">
      <c r="A687" s="2">
        <v>44232</v>
      </c>
      <c r="B687" s="3">
        <v>13991117</v>
      </c>
    </row>
    <row r="688" spans="1:2" x14ac:dyDescent="0.25">
      <c r="A688" s="2">
        <v>44233</v>
      </c>
      <c r="B688" s="3">
        <v>13991118</v>
      </c>
    </row>
    <row r="689" spans="1:2" x14ac:dyDescent="0.25">
      <c r="A689" s="2">
        <v>44234</v>
      </c>
      <c r="B689" s="3">
        <v>13991119</v>
      </c>
    </row>
    <row r="690" spans="1:2" x14ac:dyDescent="0.25">
      <c r="A690" s="2">
        <v>44235</v>
      </c>
      <c r="B690" s="3">
        <v>13991120</v>
      </c>
    </row>
    <row r="691" spans="1:2" x14ac:dyDescent="0.25">
      <c r="A691" s="2">
        <v>44236</v>
      </c>
      <c r="B691" s="3">
        <v>13991121</v>
      </c>
    </row>
    <row r="692" spans="1:2" x14ac:dyDescent="0.25">
      <c r="A692" s="2">
        <v>44237</v>
      </c>
      <c r="B692" s="3">
        <v>13991122</v>
      </c>
    </row>
    <row r="693" spans="1:2" x14ac:dyDescent="0.25">
      <c r="A693" s="2">
        <v>44238</v>
      </c>
      <c r="B693" s="3">
        <v>13991123</v>
      </c>
    </row>
    <row r="694" spans="1:2" x14ac:dyDescent="0.25">
      <c r="A694" s="2">
        <v>44239</v>
      </c>
      <c r="B694" s="3">
        <v>13991124</v>
      </c>
    </row>
    <row r="695" spans="1:2" x14ac:dyDescent="0.25">
      <c r="A695" s="2">
        <v>44240</v>
      </c>
      <c r="B695" s="3">
        <v>13991125</v>
      </c>
    </row>
    <row r="696" spans="1:2" x14ac:dyDescent="0.25">
      <c r="A696" s="2">
        <v>44241</v>
      </c>
      <c r="B696" s="3">
        <v>13991126</v>
      </c>
    </row>
    <row r="697" spans="1:2" x14ac:dyDescent="0.25">
      <c r="A697" s="2">
        <v>44242</v>
      </c>
      <c r="B697" s="3">
        <v>13991127</v>
      </c>
    </row>
    <row r="698" spans="1:2" x14ac:dyDescent="0.25">
      <c r="A698" s="2">
        <v>44243</v>
      </c>
      <c r="B698" s="3">
        <v>13991128</v>
      </c>
    </row>
    <row r="699" spans="1:2" x14ac:dyDescent="0.25">
      <c r="A699" s="2">
        <v>44244</v>
      </c>
      <c r="B699" s="3">
        <v>13991129</v>
      </c>
    </row>
    <row r="700" spans="1:2" x14ac:dyDescent="0.25">
      <c r="A700" s="2">
        <v>44245</v>
      </c>
      <c r="B700" s="3">
        <v>13991130</v>
      </c>
    </row>
    <row r="701" spans="1:2" x14ac:dyDescent="0.25">
      <c r="A701" s="2">
        <v>44246</v>
      </c>
      <c r="B701" s="3">
        <v>13991201</v>
      </c>
    </row>
    <row r="702" spans="1:2" x14ac:dyDescent="0.25">
      <c r="A702" s="2">
        <v>44247</v>
      </c>
      <c r="B702" s="3">
        <v>13991202</v>
      </c>
    </row>
    <row r="703" spans="1:2" x14ac:dyDescent="0.25">
      <c r="A703" s="2">
        <v>44248</v>
      </c>
      <c r="B703" s="3">
        <v>13991203</v>
      </c>
    </row>
    <row r="704" spans="1:2" x14ac:dyDescent="0.25">
      <c r="A704" s="2">
        <v>44249</v>
      </c>
      <c r="B704" s="3">
        <v>13991204</v>
      </c>
    </row>
    <row r="705" spans="1:2" x14ac:dyDescent="0.25">
      <c r="A705" s="2">
        <v>44250</v>
      </c>
      <c r="B705" s="3">
        <v>13991205</v>
      </c>
    </row>
    <row r="706" spans="1:2" x14ac:dyDescent="0.25">
      <c r="A706" s="2">
        <v>44251</v>
      </c>
      <c r="B706" s="3">
        <v>13991206</v>
      </c>
    </row>
    <row r="707" spans="1:2" x14ac:dyDescent="0.25">
      <c r="A707" s="2">
        <v>44252</v>
      </c>
      <c r="B707" s="3">
        <v>13991207</v>
      </c>
    </row>
    <row r="708" spans="1:2" x14ac:dyDescent="0.25">
      <c r="A708" s="2">
        <v>44253</v>
      </c>
      <c r="B708" s="3">
        <v>13991208</v>
      </c>
    </row>
    <row r="709" spans="1:2" x14ac:dyDescent="0.25">
      <c r="A709" s="2">
        <v>44254</v>
      </c>
      <c r="B709" s="3">
        <v>13991209</v>
      </c>
    </row>
    <row r="710" spans="1:2" x14ac:dyDescent="0.25">
      <c r="A710" s="2">
        <v>44255</v>
      </c>
      <c r="B710" s="3">
        <v>13991210</v>
      </c>
    </row>
    <row r="711" spans="1:2" x14ac:dyDescent="0.25">
      <c r="A711" s="2">
        <v>44256</v>
      </c>
      <c r="B711" s="3">
        <v>13991211</v>
      </c>
    </row>
    <row r="712" spans="1:2" x14ac:dyDescent="0.25">
      <c r="A712" s="2">
        <v>44257</v>
      </c>
      <c r="B712" s="3">
        <v>13991212</v>
      </c>
    </row>
    <row r="713" spans="1:2" x14ac:dyDescent="0.25">
      <c r="A713" s="2">
        <v>44258</v>
      </c>
      <c r="B713" s="3">
        <v>13991213</v>
      </c>
    </row>
    <row r="714" spans="1:2" x14ac:dyDescent="0.25">
      <c r="A714" s="2">
        <v>44259</v>
      </c>
      <c r="B714" s="3">
        <v>13991214</v>
      </c>
    </row>
    <row r="715" spans="1:2" x14ac:dyDescent="0.25">
      <c r="A715" s="2">
        <v>44260</v>
      </c>
      <c r="B715" s="3">
        <v>13991215</v>
      </c>
    </row>
    <row r="716" spans="1:2" x14ac:dyDescent="0.25">
      <c r="A716" s="2">
        <v>44261</v>
      </c>
      <c r="B716" s="3">
        <v>13991216</v>
      </c>
    </row>
    <row r="717" spans="1:2" x14ac:dyDescent="0.25">
      <c r="A717" s="2">
        <v>44262</v>
      </c>
      <c r="B717" s="3">
        <v>13991217</v>
      </c>
    </row>
    <row r="718" spans="1:2" x14ac:dyDescent="0.25">
      <c r="A718" s="2">
        <v>44263</v>
      </c>
      <c r="B718" s="3">
        <v>13991218</v>
      </c>
    </row>
    <row r="719" spans="1:2" x14ac:dyDescent="0.25">
      <c r="A719" s="2">
        <v>44264</v>
      </c>
      <c r="B719" s="3">
        <v>13991219</v>
      </c>
    </row>
    <row r="720" spans="1:2" x14ac:dyDescent="0.25">
      <c r="A720" s="2">
        <v>44265</v>
      </c>
      <c r="B720" s="3">
        <v>13991220</v>
      </c>
    </row>
    <row r="721" spans="1:2" x14ac:dyDescent="0.25">
      <c r="A721" s="2">
        <v>44266</v>
      </c>
      <c r="B721" s="3">
        <v>13991221</v>
      </c>
    </row>
    <row r="722" spans="1:2" x14ac:dyDescent="0.25">
      <c r="A722" s="2">
        <v>44267</v>
      </c>
      <c r="B722" s="3">
        <v>13991222</v>
      </c>
    </row>
    <row r="723" spans="1:2" x14ac:dyDescent="0.25">
      <c r="A723" s="2">
        <v>44268</v>
      </c>
      <c r="B723" s="3">
        <v>13991223</v>
      </c>
    </row>
    <row r="724" spans="1:2" x14ac:dyDescent="0.25">
      <c r="A724" s="2">
        <v>44269</v>
      </c>
      <c r="B724" s="3">
        <v>13991224</v>
      </c>
    </row>
    <row r="725" spans="1:2" x14ac:dyDescent="0.25">
      <c r="A725" s="2">
        <v>44270</v>
      </c>
      <c r="B725" s="3">
        <v>13991225</v>
      </c>
    </row>
    <row r="726" spans="1:2" x14ac:dyDescent="0.25">
      <c r="A726" s="2">
        <v>44271</v>
      </c>
      <c r="B726" s="3">
        <v>13991226</v>
      </c>
    </row>
    <row r="727" spans="1:2" x14ac:dyDescent="0.25">
      <c r="A727" s="2">
        <v>44272</v>
      </c>
      <c r="B727" s="3">
        <v>13991227</v>
      </c>
    </row>
    <row r="728" spans="1:2" x14ac:dyDescent="0.25">
      <c r="A728" s="2">
        <v>44273</v>
      </c>
      <c r="B728" s="3">
        <v>13991228</v>
      </c>
    </row>
    <row r="729" spans="1:2" x14ac:dyDescent="0.25">
      <c r="A729" s="2">
        <v>44274</v>
      </c>
      <c r="B729" s="3">
        <v>13991229</v>
      </c>
    </row>
    <row r="730" spans="1:2" x14ac:dyDescent="0.25">
      <c r="A730" s="2">
        <v>44275</v>
      </c>
      <c r="B730" s="3">
        <v>13991230</v>
      </c>
    </row>
    <row r="731" spans="1:2" x14ac:dyDescent="0.25">
      <c r="A731" s="2">
        <v>44276</v>
      </c>
      <c r="B731" s="3">
        <v>14000101</v>
      </c>
    </row>
    <row r="732" spans="1:2" x14ac:dyDescent="0.25">
      <c r="A732" s="2">
        <v>44277</v>
      </c>
      <c r="B732" s="3">
        <v>14000102</v>
      </c>
    </row>
    <row r="733" spans="1:2" x14ac:dyDescent="0.25">
      <c r="A733" s="2">
        <v>44278</v>
      </c>
      <c r="B733" s="3">
        <v>14000103</v>
      </c>
    </row>
    <row r="734" spans="1:2" x14ac:dyDescent="0.25">
      <c r="A734" s="2">
        <v>44279</v>
      </c>
      <c r="B734" s="3">
        <v>14000104</v>
      </c>
    </row>
    <row r="735" spans="1:2" x14ac:dyDescent="0.25">
      <c r="A735" s="2">
        <v>44280</v>
      </c>
      <c r="B735" s="3">
        <v>14000105</v>
      </c>
    </row>
    <row r="736" spans="1:2" x14ac:dyDescent="0.25">
      <c r="A736" s="2">
        <v>44281</v>
      </c>
      <c r="B736" s="3">
        <v>14000106</v>
      </c>
    </row>
    <row r="737" spans="1:2" x14ac:dyDescent="0.25">
      <c r="A737" s="2">
        <v>44282</v>
      </c>
      <c r="B737" s="3">
        <v>14000107</v>
      </c>
    </row>
    <row r="738" spans="1:2" x14ac:dyDescent="0.25">
      <c r="A738" s="2">
        <v>44283</v>
      </c>
      <c r="B738" s="3">
        <v>14000108</v>
      </c>
    </row>
    <row r="739" spans="1:2" x14ac:dyDescent="0.25">
      <c r="A739" s="2">
        <v>44284</v>
      </c>
      <c r="B739" s="3">
        <v>14000109</v>
      </c>
    </row>
    <row r="740" spans="1:2" x14ac:dyDescent="0.25">
      <c r="A740" s="2">
        <v>44285</v>
      </c>
      <c r="B740" s="3">
        <v>14000110</v>
      </c>
    </row>
    <row r="741" spans="1:2" x14ac:dyDescent="0.25">
      <c r="A741" s="2">
        <v>44286</v>
      </c>
      <c r="B741" s="3">
        <v>14000111</v>
      </c>
    </row>
    <row r="742" spans="1:2" x14ac:dyDescent="0.25">
      <c r="A742" s="2">
        <v>44287</v>
      </c>
      <c r="B742" s="3">
        <v>14000112</v>
      </c>
    </row>
    <row r="743" spans="1:2" x14ac:dyDescent="0.25">
      <c r="A743" s="2">
        <v>44288</v>
      </c>
      <c r="B743" s="3">
        <v>14000113</v>
      </c>
    </row>
    <row r="744" spans="1:2" x14ac:dyDescent="0.25">
      <c r="A744" s="2">
        <v>44289</v>
      </c>
      <c r="B744" s="3">
        <v>14000114</v>
      </c>
    </row>
    <row r="745" spans="1:2" x14ac:dyDescent="0.25">
      <c r="A745" s="2">
        <v>44290</v>
      </c>
      <c r="B745" s="3">
        <v>14000115</v>
      </c>
    </row>
    <row r="746" spans="1:2" x14ac:dyDescent="0.25">
      <c r="A746" s="2">
        <v>44291</v>
      </c>
      <c r="B746" s="3">
        <v>14000116</v>
      </c>
    </row>
    <row r="747" spans="1:2" x14ac:dyDescent="0.25">
      <c r="A747" s="2">
        <v>44292</v>
      </c>
      <c r="B747" s="3">
        <v>14000117</v>
      </c>
    </row>
    <row r="748" spans="1:2" x14ac:dyDescent="0.25">
      <c r="A748" s="2">
        <v>44293</v>
      </c>
      <c r="B748" s="3">
        <v>14000118</v>
      </c>
    </row>
    <row r="749" spans="1:2" x14ac:dyDescent="0.25">
      <c r="A749" s="2">
        <v>44294</v>
      </c>
      <c r="B749" s="3">
        <v>14000119</v>
      </c>
    </row>
    <row r="750" spans="1:2" x14ac:dyDescent="0.25">
      <c r="A750" s="2">
        <v>44295</v>
      </c>
      <c r="B750" s="3">
        <v>14000120</v>
      </c>
    </row>
    <row r="751" spans="1:2" x14ac:dyDescent="0.25">
      <c r="A751" s="2">
        <v>44296</v>
      </c>
      <c r="B751" s="3">
        <v>14000121</v>
      </c>
    </row>
    <row r="752" spans="1:2" x14ac:dyDescent="0.25">
      <c r="A752" s="2">
        <v>44297</v>
      </c>
      <c r="B752" s="3">
        <v>14000122</v>
      </c>
    </row>
    <row r="753" spans="1:2" x14ac:dyDescent="0.25">
      <c r="A753" s="2">
        <v>44298</v>
      </c>
      <c r="B753" s="3">
        <v>14000123</v>
      </c>
    </row>
    <row r="754" spans="1:2" x14ac:dyDescent="0.25">
      <c r="A754" s="2">
        <v>44299</v>
      </c>
      <c r="B754" s="3">
        <v>14000124</v>
      </c>
    </row>
    <row r="755" spans="1:2" x14ac:dyDescent="0.25">
      <c r="A755" s="2">
        <v>44300</v>
      </c>
      <c r="B755" s="3">
        <v>14000125</v>
      </c>
    </row>
    <row r="756" spans="1:2" x14ac:dyDescent="0.25">
      <c r="A756" s="2">
        <v>44301</v>
      </c>
      <c r="B756" s="3">
        <v>14000126</v>
      </c>
    </row>
    <row r="757" spans="1:2" x14ac:dyDescent="0.25">
      <c r="A757" s="2">
        <v>44302</v>
      </c>
      <c r="B757" s="3">
        <v>14000127</v>
      </c>
    </row>
    <row r="758" spans="1:2" x14ac:dyDescent="0.25">
      <c r="A758" s="2">
        <v>44303</v>
      </c>
      <c r="B758" s="3">
        <v>14000128</v>
      </c>
    </row>
    <row r="759" spans="1:2" x14ac:dyDescent="0.25">
      <c r="A759" s="2">
        <v>44304</v>
      </c>
      <c r="B759" s="3">
        <v>14000129</v>
      </c>
    </row>
    <row r="760" spans="1:2" x14ac:dyDescent="0.25">
      <c r="A760" s="2">
        <v>44305</v>
      </c>
      <c r="B760" s="3">
        <v>14000130</v>
      </c>
    </row>
    <row r="761" spans="1:2" x14ac:dyDescent="0.25">
      <c r="A761" s="2">
        <v>44306</v>
      </c>
      <c r="B761" s="3">
        <v>14000131</v>
      </c>
    </row>
    <row r="762" spans="1:2" x14ac:dyDescent="0.25">
      <c r="A762" s="2">
        <v>44307</v>
      </c>
      <c r="B762" s="3">
        <v>14000201</v>
      </c>
    </row>
    <row r="763" spans="1:2" x14ac:dyDescent="0.25">
      <c r="A763" s="2">
        <v>44308</v>
      </c>
      <c r="B763" s="3">
        <v>14000202</v>
      </c>
    </row>
    <row r="764" spans="1:2" x14ac:dyDescent="0.25">
      <c r="A764" s="2">
        <v>44309</v>
      </c>
      <c r="B764" s="3">
        <v>14000203</v>
      </c>
    </row>
    <row r="765" spans="1:2" x14ac:dyDescent="0.25">
      <c r="A765" s="2">
        <v>44310</v>
      </c>
      <c r="B765" s="3">
        <v>14000204</v>
      </c>
    </row>
    <row r="766" spans="1:2" x14ac:dyDescent="0.25">
      <c r="A766" s="2">
        <v>44311</v>
      </c>
      <c r="B766" s="3">
        <v>14000205</v>
      </c>
    </row>
    <row r="767" spans="1:2" x14ac:dyDescent="0.25">
      <c r="A767" s="2">
        <v>44312</v>
      </c>
      <c r="B767" s="3">
        <v>14000206</v>
      </c>
    </row>
    <row r="768" spans="1:2" x14ac:dyDescent="0.25">
      <c r="A768" s="2">
        <v>44313</v>
      </c>
      <c r="B768" s="3">
        <v>14000207</v>
      </c>
    </row>
    <row r="769" spans="1:2" x14ac:dyDescent="0.25">
      <c r="A769" s="2">
        <v>44314</v>
      </c>
      <c r="B769" s="3">
        <v>14000208</v>
      </c>
    </row>
    <row r="770" spans="1:2" x14ac:dyDescent="0.25">
      <c r="A770" s="2">
        <v>44315</v>
      </c>
      <c r="B770" s="3">
        <v>14000209</v>
      </c>
    </row>
    <row r="771" spans="1:2" x14ac:dyDescent="0.25">
      <c r="A771" s="2">
        <v>44316</v>
      </c>
      <c r="B771" s="3">
        <v>14000210</v>
      </c>
    </row>
    <row r="772" spans="1:2" x14ac:dyDescent="0.25">
      <c r="A772" s="2">
        <v>44317</v>
      </c>
      <c r="B772" s="3">
        <v>14000211</v>
      </c>
    </row>
    <row r="773" spans="1:2" x14ac:dyDescent="0.25">
      <c r="A773" s="2">
        <v>44318</v>
      </c>
      <c r="B773" s="3">
        <v>14000212</v>
      </c>
    </row>
    <row r="774" spans="1:2" x14ac:dyDescent="0.25">
      <c r="A774" s="2">
        <v>44319</v>
      </c>
      <c r="B774" s="3">
        <v>14000213</v>
      </c>
    </row>
    <row r="775" spans="1:2" x14ac:dyDescent="0.25">
      <c r="A775" s="2">
        <v>44320</v>
      </c>
      <c r="B775" s="3">
        <v>14000214</v>
      </c>
    </row>
    <row r="776" spans="1:2" x14ac:dyDescent="0.25">
      <c r="A776" s="2">
        <v>44321</v>
      </c>
      <c r="B776" s="3">
        <v>14000215</v>
      </c>
    </row>
    <row r="777" spans="1:2" x14ac:dyDescent="0.25">
      <c r="A777" s="2">
        <v>44322</v>
      </c>
      <c r="B777" s="3">
        <v>14000216</v>
      </c>
    </row>
    <row r="778" spans="1:2" x14ac:dyDescent="0.25">
      <c r="A778" s="2">
        <v>44323</v>
      </c>
      <c r="B778" s="3">
        <v>14000217</v>
      </c>
    </row>
    <row r="779" spans="1:2" x14ac:dyDescent="0.25">
      <c r="A779" s="2">
        <v>44324</v>
      </c>
      <c r="B779" s="3">
        <v>14000218</v>
      </c>
    </row>
    <row r="780" spans="1:2" x14ac:dyDescent="0.25">
      <c r="A780" s="2">
        <v>44325</v>
      </c>
      <c r="B780" s="3">
        <v>14000219</v>
      </c>
    </row>
    <row r="781" spans="1:2" x14ac:dyDescent="0.25">
      <c r="A781" s="2">
        <v>44326</v>
      </c>
      <c r="B781" s="3">
        <v>14000220</v>
      </c>
    </row>
    <row r="782" spans="1:2" x14ac:dyDescent="0.25">
      <c r="A782" s="2">
        <v>44327</v>
      </c>
      <c r="B782" s="3">
        <v>14000221</v>
      </c>
    </row>
    <row r="783" spans="1:2" x14ac:dyDescent="0.25">
      <c r="A783" s="2">
        <v>44328</v>
      </c>
      <c r="B783" s="3">
        <v>14000222</v>
      </c>
    </row>
    <row r="784" spans="1:2" x14ac:dyDescent="0.25">
      <c r="A784" s="2">
        <v>44329</v>
      </c>
      <c r="B784" s="3">
        <v>14000223</v>
      </c>
    </row>
    <row r="785" spans="1:2" x14ac:dyDescent="0.25">
      <c r="A785" s="2">
        <v>44330</v>
      </c>
      <c r="B785" s="3">
        <v>14000224</v>
      </c>
    </row>
    <row r="786" spans="1:2" x14ac:dyDescent="0.25">
      <c r="A786" s="2">
        <v>44331</v>
      </c>
      <c r="B786" s="3">
        <v>14000225</v>
      </c>
    </row>
    <row r="787" spans="1:2" x14ac:dyDescent="0.25">
      <c r="A787" s="2">
        <v>44332</v>
      </c>
      <c r="B787" s="3">
        <v>14000226</v>
      </c>
    </row>
    <row r="788" spans="1:2" x14ac:dyDescent="0.25">
      <c r="A788" s="2">
        <v>44333</v>
      </c>
      <c r="B788" s="3">
        <v>14000227</v>
      </c>
    </row>
    <row r="789" spans="1:2" x14ac:dyDescent="0.25">
      <c r="A789" s="2">
        <v>44334</v>
      </c>
      <c r="B789" s="3">
        <v>14000228</v>
      </c>
    </row>
    <row r="790" spans="1:2" x14ac:dyDescent="0.25">
      <c r="A790" s="2">
        <v>44335</v>
      </c>
      <c r="B790" s="3">
        <v>14000229</v>
      </c>
    </row>
    <row r="791" spans="1:2" x14ac:dyDescent="0.25">
      <c r="A791" s="2">
        <v>44336</v>
      </c>
      <c r="B791" s="3">
        <v>14000230</v>
      </c>
    </row>
    <row r="792" spans="1:2" x14ac:dyDescent="0.25">
      <c r="A792" s="2">
        <v>44337</v>
      </c>
      <c r="B792" s="3">
        <v>14000231</v>
      </c>
    </row>
    <row r="793" spans="1:2" x14ac:dyDescent="0.25">
      <c r="A793" s="2">
        <v>44338</v>
      </c>
      <c r="B793" s="3">
        <v>14000301</v>
      </c>
    </row>
    <row r="794" spans="1:2" x14ac:dyDescent="0.25">
      <c r="A794" s="2">
        <v>44339</v>
      </c>
      <c r="B794" s="3">
        <v>14000302</v>
      </c>
    </row>
    <row r="795" spans="1:2" x14ac:dyDescent="0.25">
      <c r="A795" s="2">
        <v>44340</v>
      </c>
      <c r="B795" s="3">
        <v>14000303</v>
      </c>
    </row>
    <row r="796" spans="1:2" x14ac:dyDescent="0.25">
      <c r="A796" s="2">
        <v>44341</v>
      </c>
      <c r="B796" s="3">
        <v>14000304</v>
      </c>
    </row>
    <row r="797" spans="1:2" x14ac:dyDescent="0.25">
      <c r="A797" s="2">
        <v>44342</v>
      </c>
      <c r="B797" s="3">
        <v>14000305</v>
      </c>
    </row>
    <row r="798" spans="1:2" x14ac:dyDescent="0.25">
      <c r="A798" s="2">
        <v>44343</v>
      </c>
      <c r="B798" s="3">
        <v>14000306</v>
      </c>
    </row>
    <row r="799" spans="1:2" x14ac:dyDescent="0.25">
      <c r="A799" s="2">
        <v>44344</v>
      </c>
      <c r="B799" s="3">
        <v>14000307</v>
      </c>
    </row>
    <row r="800" spans="1:2" x14ac:dyDescent="0.25">
      <c r="A800" s="2">
        <v>44345</v>
      </c>
      <c r="B800" s="3">
        <v>14000308</v>
      </c>
    </row>
    <row r="801" spans="1:2" x14ac:dyDescent="0.25">
      <c r="A801" s="2">
        <v>44346</v>
      </c>
      <c r="B801" s="3">
        <v>14000309</v>
      </c>
    </row>
    <row r="802" spans="1:2" x14ac:dyDescent="0.25">
      <c r="A802" s="2">
        <v>44347</v>
      </c>
      <c r="B802" s="3">
        <v>14000310</v>
      </c>
    </row>
    <row r="803" spans="1:2" x14ac:dyDescent="0.25">
      <c r="A803" s="2">
        <v>44348</v>
      </c>
      <c r="B803" s="3">
        <v>14000311</v>
      </c>
    </row>
    <row r="804" spans="1:2" x14ac:dyDescent="0.25">
      <c r="A804" s="2">
        <v>44349</v>
      </c>
      <c r="B804" s="3">
        <v>14000312</v>
      </c>
    </row>
    <row r="805" spans="1:2" x14ac:dyDescent="0.25">
      <c r="A805" s="2">
        <v>44350</v>
      </c>
      <c r="B805" s="3">
        <v>14000313</v>
      </c>
    </row>
    <row r="806" spans="1:2" x14ac:dyDescent="0.25">
      <c r="A806" s="2">
        <v>44351</v>
      </c>
      <c r="B806" s="3">
        <v>14000314</v>
      </c>
    </row>
    <row r="807" spans="1:2" x14ac:dyDescent="0.25">
      <c r="A807" s="2">
        <v>44352</v>
      </c>
      <c r="B807" s="3">
        <v>14000315</v>
      </c>
    </row>
    <row r="808" spans="1:2" x14ac:dyDescent="0.25">
      <c r="A808" s="2">
        <v>44353</v>
      </c>
      <c r="B808" s="3">
        <v>14000316</v>
      </c>
    </row>
    <row r="809" spans="1:2" x14ac:dyDescent="0.25">
      <c r="A809" s="2">
        <v>44354</v>
      </c>
      <c r="B809" s="3">
        <v>14000317</v>
      </c>
    </row>
    <row r="810" spans="1:2" x14ac:dyDescent="0.25">
      <c r="A810" s="2">
        <v>44355</v>
      </c>
      <c r="B810" s="3">
        <v>14000318</v>
      </c>
    </row>
    <row r="811" spans="1:2" x14ac:dyDescent="0.25">
      <c r="A811" s="2">
        <v>44356</v>
      </c>
      <c r="B811" s="3">
        <v>14000319</v>
      </c>
    </row>
    <row r="812" spans="1:2" x14ac:dyDescent="0.25">
      <c r="A812" s="2">
        <v>44357</v>
      </c>
      <c r="B812" s="3">
        <v>14000320</v>
      </c>
    </row>
    <row r="813" spans="1:2" x14ac:dyDescent="0.25">
      <c r="A813" s="2">
        <v>44358</v>
      </c>
      <c r="B813" s="3">
        <v>14000321</v>
      </c>
    </row>
    <row r="814" spans="1:2" x14ac:dyDescent="0.25">
      <c r="A814" s="2">
        <v>44359</v>
      </c>
      <c r="B814" s="3">
        <v>14000322</v>
      </c>
    </row>
    <row r="815" spans="1:2" x14ac:dyDescent="0.25">
      <c r="A815" s="2">
        <v>44360</v>
      </c>
      <c r="B815" s="3">
        <v>14000323</v>
      </c>
    </row>
    <row r="816" spans="1:2" x14ac:dyDescent="0.25">
      <c r="A816" s="2">
        <v>44361</v>
      </c>
      <c r="B816" s="3">
        <v>14000324</v>
      </c>
    </row>
    <row r="817" spans="1:2" x14ac:dyDescent="0.25">
      <c r="A817" s="2">
        <v>44362</v>
      </c>
      <c r="B817" s="3">
        <v>14000325</v>
      </c>
    </row>
    <row r="818" spans="1:2" x14ac:dyDescent="0.25">
      <c r="A818" s="2">
        <v>44363</v>
      </c>
      <c r="B818" s="3">
        <v>14000326</v>
      </c>
    </row>
    <row r="819" spans="1:2" x14ac:dyDescent="0.25">
      <c r="A819" s="2">
        <v>44364</v>
      </c>
      <c r="B819" s="3">
        <v>14000327</v>
      </c>
    </row>
    <row r="820" spans="1:2" x14ac:dyDescent="0.25">
      <c r="A820" s="2">
        <v>44365</v>
      </c>
      <c r="B820" s="3">
        <v>14000328</v>
      </c>
    </row>
    <row r="821" spans="1:2" x14ac:dyDescent="0.25">
      <c r="A821" s="2">
        <v>44366</v>
      </c>
      <c r="B821" s="3">
        <v>14000329</v>
      </c>
    </row>
    <row r="822" spans="1:2" x14ac:dyDescent="0.25">
      <c r="A822" s="2">
        <v>44367</v>
      </c>
      <c r="B822" s="3">
        <v>14000330</v>
      </c>
    </row>
    <row r="823" spans="1:2" x14ac:dyDescent="0.25">
      <c r="A823" s="2">
        <v>44368</v>
      </c>
      <c r="B823" s="3">
        <v>14000331</v>
      </c>
    </row>
    <row r="824" spans="1:2" x14ac:dyDescent="0.25">
      <c r="A824" s="2">
        <v>44369</v>
      </c>
      <c r="B824" s="3">
        <v>14000401</v>
      </c>
    </row>
    <row r="825" spans="1:2" x14ac:dyDescent="0.25">
      <c r="A825" s="2">
        <v>44370</v>
      </c>
      <c r="B825" s="3">
        <v>14000402</v>
      </c>
    </row>
    <row r="826" spans="1:2" x14ac:dyDescent="0.25">
      <c r="A826" s="2">
        <v>44371</v>
      </c>
      <c r="B826" s="3">
        <v>14000403</v>
      </c>
    </row>
    <row r="827" spans="1:2" x14ac:dyDescent="0.25">
      <c r="A827" s="2">
        <v>44372</v>
      </c>
      <c r="B827" s="3">
        <v>14000404</v>
      </c>
    </row>
    <row r="828" spans="1:2" x14ac:dyDescent="0.25">
      <c r="A828" s="2">
        <v>44373</v>
      </c>
      <c r="B828" s="3">
        <v>14000405</v>
      </c>
    </row>
    <row r="829" spans="1:2" x14ac:dyDescent="0.25">
      <c r="A829" s="2">
        <v>44374</v>
      </c>
      <c r="B829" s="3">
        <v>14000406</v>
      </c>
    </row>
    <row r="830" spans="1:2" x14ac:dyDescent="0.25">
      <c r="A830" s="2">
        <v>44375</v>
      </c>
      <c r="B830" s="3">
        <v>14000407</v>
      </c>
    </row>
    <row r="831" spans="1:2" x14ac:dyDescent="0.25">
      <c r="A831" s="2">
        <v>44376</v>
      </c>
      <c r="B831" s="3">
        <v>14000408</v>
      </c>
    </row>
    <row r="832" spans="1:2" x14ac:dyDescent="0.25">
      <c r="A832" s="2">
        <v>44377</v>
      </c>
      <c r="B832" s="3">
        <v>14000409</v>
      </c>
    </row>
    <row r="833" spans="1:2" x14ac:dyDescent="0.25">
      <c r="A833" s="2">
        <v>44378</v>
      </c>
      <c r="B833" s="3">
        <v>14000410</v>
      </c>
    </row>
    <row r="834" spans="1:2" x14ac:dyDescent="0.25">
      <c r="A834" s="2">
        <v>44379</v>
      </c>
      <c r="B834" s="3">
        <v>14000411</v>
      </c>
    </row>
    <row r="835" spans="1:2" x14ac:dyDescent="0.25">
      <c r="A835" s="2">
        <v>44380</v>
      </c>
      <c r="B835" s="3">
        <v>14000412</v>
      </c>
    </row>
    <row r="836" spans="1:2" x14ac:dyDescent="0.25">
      <c r="A836" s="2">
        <v>44381</v>
      </c>
      <c r="B836" s="3">
        <v>14000413</v>
      </c>
    </row>
    <row r="837" spans="1:2" x14ac:dyDescent="0.25">
      <c r="A837" s="2">
        <v>44382</v>
      </c>
      <c r="B837" s="3">
        <v>14000414</v>
      </c>
    </row>
    <row r="838" spans="1:2" x14ac:dyDescent="0.25">
      <c r="A838" s="2">
        <v>44383</v>
      </c>
      <c r="B838" s="3">
        <v>14000415</v>
      </c>
    </row>
    <row r="839" spans="1:2" x14ac:dyDescent="0.25">
      <c r="A839" s="2">
        <v>44384</v>
      </c>
      <c r="B839" s="3">
        <v>14000416</v>
      </c>
    </row>
    <row r="840" spans="1:2" x14ac:dyDescent="0.25">
      <c r="A840" s="2">
        <v>44385</v>
      </c>
      <c r="B840" s="3">
        <v>14000417</v>
      </c>
    </row>
    <row r="841" spans="1:2" x14ac:dyDescent="0.25">
      <c r="A841" s="2">
        <v>44386</v>
      </c>
      <c r="B841" s="3">
        <v>14000418</v>
      </c>
    </row>
    <row r="842" spans="1:2" x14ac:dyDescent="0.25">
      <c r="A842" s="2">
        <v>44387</v>
      </c>
      <c r="B842" s="3">
        <v>14000419</v>
      </c>
    </row>
    <row r="843" spans="1:2" x14ac:dyDescent="0.25">
      <c r="A843" s="2">
        <v>44388</v>
      </c>
      <c r="B843" s="3">
        <v>14000420</v>
      </c>
    </row>
    <row r="844" spans="1:2" x14ac:dyDescent="0.25">
      <c r="A844" s="2">
        <v>44389</v>
      </c>
      <c r="B844" s="3">
        <v>14000421</v>
      </c>
    </row>
    <row r="845" spans="1:2" x14ac:dyDescent="0.25">
      <c r="A845" s="2">
        <v>44390</v>
      </c>
      <c r="B845" s="3">
        <v>14000422</v>
      </c>
    </row>
    <row r="846" spans="1:2" x14ac:dyDescent="0.25">
      <c r="A846" s="2">
        <v>44391</v>
      </c>
      <c r="B846" s="3">
        <v>14000423</v>
      </c>
    </row>
    <row r="847" spans="1:2" x14ac:dyDescent="0.25">
      <c r="A847" s="2">
        <v>44392</v>
      </c>
      <c r="B847" s="3">
        <v>14000424</v>
      </c>
    </row>
    <row r="848" spans="1:2" x14ac:dyDescent="0.25">
      <c r="A848" s="2">
        <v>44393</v>
      </c>
      <c r="B848" s="3">
        <v>14000425</v>
      </c>
    </row>
    <row r="849" spans="1:2" x14ac:dyDescent="0.25">
      <c r="A849" s="2">
        <v>44394</v>
      </c>
      <c r="B849" s="3">
        <v>14000426</v>
      </c>
    </row>
    <row r="850" spans="1:2" x14ac:dyDescent="0.25">
      <c r="A850" s="2">
        <v>44395</v>
      </c>
      <c r="B850" s="3">
        <v>14000427</v>
      </c>
    </row>
    <row r="851" spans="1:2" x14ac:dyDescent="0.25">
      <c r="A851" s="2">
        <v>44396</v>
      </c>
      <c r="B851" s="3">
        <v>14000428</v>
      </c>
    </row>
    <row r="852" spans="1:2" x14ac:dyDescent="0.25">
      <c r="A852" s="2">
        <v>44397</v>
      </c>
      <c r="B852" s="3">
        <v>14000429</v>
      </c>
    </row>
    <row r="853" spans="1:2" x14ac:dyDescent="0.25">
      <c r="A853" s="2">
        <v>44398</v>
      </c>
      <c r="B853" s="3">
        <v>14000430</v>
      </c>
    </row>
    <row r="854" spans="1:2" x14ac:dyDescent="0.25">
      <c r="A854" s="2">
        <v>44399</v>
      </c>
      <c r="B854" s="3">
        <v>14000431</v>
      </c>
    </row>
    <row r="855" spans="1:2" x14ac:dyDescent="0.25">
      <c r="A855" s="2">
        <v>44400</v>
      </c>
      <c r="B855" s="3">
        <v>14000501</v>
      </c>
    </row>
    <row r="856" spans="1:2" x14ac:dyDescent="0.25">
      <c r="A856" s="2">
        <v>44401</v>
      </c>
      <c r="B856" s="3">
        <v>14000502</v>
      </c>
    </row>
    <row r="857" spans="1:2" x14ac:dyDescent="0.25">
      <c r="A857" s="2">
        <v>44402</v>
      </c>
      <c r="B857" s="3">
        <v>14000503</v>
      </c>
    </row>
    <row r="858" spans="1:2" x14ac:dyDescent="0.25">
      <c r="A858" s="2">
        <v>44403</v>
      </c>
      <c r="B858" s="3">
        <v>14000504</v>
      </c>
    </row>
    <row r="859" spans="1:2" x14ac:dyDescent="0.25">
      <c r="A859" s="2">
        <v>44404</v>
      </c>
      <c r="B859" s="3">
        <v>14000505</v>
      </c>
    </row>
    <row r="860" spans="1:2" x14ac:dyDescent="0.25">
      <c r="A860" s="2">
        <v>44405</v>
      </c>
      <c r="B860" s="3">
        <v>14000506</v>
      </c>
    </row>
    <row r="861" spans="1:2" x14ac:dyDescent="0.25">
      <c r="A861" s="2">
        <v>44406</v>
      </c>
      <c r="B861" s="3">
        <v>14000507</v>
      </c>
    </row>
    <row r="862" spans="1:2" x14ac:dyDescent="0.25">
      <c r="A862" s="2">
        <v>44407</v>
      </c>
      <c r="B862" s="3">
        <v>14000508</v>
      </c>
    </row>
    <row r="863" spans="1:2" x14ac:dyDescent="0.25">
      <c r="A863" s="2">
        <v>44408</v>
      </c>
      <c r="B863" s="3">
        <v>14000509</v>
      </c>
    </row>
    <row r="864" spans="1:2" x14ac:dyDescent="0.25">
      <c r="A864" s="2">
        <v>44409</v>
      </c>
      <c r="B864" s="3">
        <v>14000510</v>
      </c>
    </row>
    <row r="865" spans="1:2" x14ac:dyDescent="0.25">
      <c r="A865" s="2">
        <v>44410</v>
      </c>
      <c r="B865" s="3">
        <v>14000511</v>
      </c>
    </row>
    <row r="866" spans="1:2" x14ac:dyDescent="0.25">
      <c r="A866" s="2">
        <v>44411</v>
      </c>
      <c r="B866" s="3">
        <v>14000512</v>
      </c>
    </row>
    <row r="867" spans="1:2" x14ac:dyDescent="0.25">
      <c r="A867" s="2">
        <v>44412</v>
      </c>
      <c r="B867" s="3">
        <v>14000513</v>
      </c>
    </row>
    <row r="868" spans="1:2" x14ac:dyDescent="0.25">
      <c r="A868" s="2">
        <v>44413</v>
      </c>
      <c r="B868" s="3">
        <v>14000514</v>
      </c>
    </row>
    <row r="869" spans="1:2" x14ac:dyDescent="0.25">
      <c r="A869" s="2">
        <v>44414</v>
      </c>
      <c r="B869" s="3">
        <v>14000515</v>
      </c>
    </row>
    <row r="870" spans="1:2" x14ac:dyDescent="0.25">
      <c r="A870" s="2">
        <v>44415</v>
      </c>
      <c r="B870" s="3">
        <v>14000516</v>
      </c>
    </row>
    <row r="871" spans="1:2" x14ac:dyDescent="0.25">
      <c r="A871" s="2">
        <v>44416</v>
      </c>
      <c r="B871" s="3">
        <v>14000517</v>
      </c>
    </row>
    <row r="872" spans="1:2" x14ac:dyDescent="0.25">
      <c r="A872" s="2">
        <v>44417</v>
      </c>
      <c r="B872" s="3">
        <v>14000518</v>
      </c>
    </row>
    <row r="873" spans="1:2" x14ac:dyDescent="0.25">
      <c r="A873" s="2">
        <v>44418</v>
      </c>
      <c r="B873" s="3">
        <v>14000519</v>
      </c>
    </row>
    <row r="874" spans="1:2" x14ac:dyDescent="0.25">
      <c r="A874" s="2">
        <v>44419</v>
      </c>
      <c r="B874" s="3">
        <v>14000520</v>
      </c>
    </row>
    <row r="875" spans="1:2" x14ac:dyDescent="0.25">
      <c r="A875" s="2">
        <v>44420</v>
      </c>
      <c r="B875" s="3">
        <v>14000521</v>
      </c>
    </row>
    <row r="876" spans="1:2" x14ac:dyDescent="0.25">
      <c r="A876" s="2">
        <v>44421</v>
      </c>
      <c r="B876" s="3">
        <v>14000522</v>
      </c>
    </row>
    <row r="877" spans="1:2" x14ac:dyDescent="0.25">
      <c r="A877" s="2">
        <v>44422</v>
      </c>
      <c r="B877" s="3">
        <v>14000523</v>
      </c>
    </row>
    <row r="878" spans="1:2" x14ac:dyDescent="0.25">
      <c r="A878" s="2">
        <v>44423</v>
      </c>
      <c r="B878" s="3">
        <v>14000524</v>
      </c>
    </row>
    <row r="879" spans="1:2" x14ac:dyDescent="0.25">
      <c r="A879" s="2">
        <v>44424</v>
      </c>
      <c r="B879" s="3">
        <v>14000525</v>
      </c>
    </row>
    <row r="880" spans="1:2" x14ac:dyDescent="0.25">
      <c r="A880" s="2">
        <v>44425</v>
      </c>
      <c r="B880" s="3">
        <v>14000526</v>
      </c>
    </row>
    <row r="881" spans="1:2" x14ac:dyDescent="0.25">
      <c r="A881" s="2">
        <v>44426</v>
      </c>
      <c r="B881" s="3">
        <v>14000527</v>
      </c>
    </row>
    <row r="882" spans="1:2" x14ac:dyDescent="0.25">
      <c r="A882" s="2">
        <v>44427</v>
      </c>
      <c r="B882" s="3">
        <v>14000528</v>
      </c>
    </row>
    <row r="883" spans="1:2" x14ac:dyDescent="0.25">
      <c r="A883" s="2">
        <v>44428</v>
      </c>
      <c r="B883" s="3">
        <v>14000529</v>
      </c>
    </row>
    <row r="884" spans="1:2" x14ac:dyDescent="0.25">
      <c r="A884" s="2">
        <v>44429</v>
      </c>
      <c r="B884" s="3">
        <v>14000530</v>
      </c>
    </row>
    <row r="885" spans="1:2" x14ac:dyDescent="0.25">
      <c r="A885" s="2">
        <v>44430</v>
      </c>
      <c r="B885" s="3">
        <v>14000531</v>
      </c>
    </row>
    <row r="886" spans="1:2" x14ac:dyDescent="0.25">
      <c r="A886" s="2">
        <v>44431</v>
      </c>
      <c r="B886" s="3">
        <v>14000601</v>
      </c>
    </row>
    <row r="887" spans="1:2" x14ac:dyDescent="0.25">
      <c r="A887" s="2">
        <v>44432</v>
      </c>
      <c r="B887" s="3">
        <v>14000602</v>
      </c>
    </row>
    <row r="888" spans="1:2" x14ac:dyDescent="0.25">
      <c r="A888" s="2">
        <v>44433</v>
      </c>
      <c r="B888" s="3">
        <v>14000603</v>
      </c>
    </row>
    <row r="889" spans="1:2" x14ac:dyDescent="0.25">
      <c r="A889" s="2">
        <v>44434</v>
      </c>
      <c r="B889" s="3">
        <v>14000604</v>
      </c>
    </row>
    <row r="890" spans="1:2" x14ac:dyDescent="0.25">
      <c r="A890" s="2">
        <v>44435</v>
      </c>
      <c r="B890" s="3">
        <v>14000605</v>
      </c>
    </row>
    <row r="891" spans="1:2" x14ac:dyDescent="0.25">
      <c r="A891" s="2">
        <v>44436</v>
      </c>
      <c r="B891" s="3">
        <v>14000606</v>
      </c>
    </row>
    <row r="892" spans="1:2" x14ac:dyDescent="0.25">
      <c r="A892" s="2">
        <v>44437</v>
      </c>
      <c r="B892" s="3">
        <v>14000607</v>
      </c>
    </row>
    <row r="893" spans="1:2" x14ac:dyDescent="0.25">
      <c r="A893" s="2">
        <v>44438</v>
      </c>
      <c r="B893" s="3">
        <v>14000608</v>
      </c>
    </row>
    <row r="894" spans="1:2" x14ac:dyDescent="0.25">
      <c r="A894" s="2">
        <v>44439</v>
      </c>
      <c r="B894" s="3">
        <v>14000609</v>
      </c>
    </row>
    <row r="895" spans="1:2" x14ac:dyDescent="0.25">
      <c r="A895" s="2">
        <v>44440</v>
      </c>
      <c r="B895" s="3">
        <v>14000610</v>
      </c>
    </row>
    <row r="896" spans="1:2" x14ac:dyDescent="0.25">
      <c r="A896" s="2">
        <v>44441</v>
      </c>
      <c r="B896" s="3">
        <v>14000611</v>
      </c>
    </row>
    <row r="897" spans="1:2" x14ac:dyDescent="0.25">
      <c r="A897" s="2">
        <v>44442</v>
      </c>
      <c r="B897" s="3">
        <v>14000612</v>
      </c>
    </row>
    <row r="898" spans="1:2" x14ac:dyDescent="0.25">
      <c r="A898" s="2">
        <v>44443</v>
      </c>
      <c r="B898" s="3">
        <v>14000613</v>
      </c>
    </row>
    <row r="899" spans="1:2" x14ac:dyDescent="0.25">
      <c r="A899" s="2">
        <v>44444</v>
      </c>
      <c r="B899" s="3">
        <v>14000614</v>
      </c>
    </row>
    <row r="900" spans="1:2" x14ac:dyDescent="0.25">
      <c r="A900" s="2">
        <v>44445</v>
      </c>
      <c r="B900" s="3">
        <v>14000615</v>
      </c>
    </row>
    <row r="901" spans="1:2" x14ac:dyDescent="0.25">
      <c r="A901" s="2">
        <v>44446</v>
      </c>
      <c r="B901" s="3">
        <v>14000616</v>
      </c>
    </row>
    <row r="902" spans="1:2" x14ac:dyDescent="0.25">
      <c r="A902" s="2">
        <v>44447</v>
      </c>
      <c r="B902" s="3">
        <v>14000617</v>
      </c>
    </row>
    <row r="903" spans="1:2" x14ac:dyDescent="0.25">
      <c r="A903" s="2">
        <v>44448</v>
      </c>
      <c r="B903" s="3">
        <v>14000618</v>
      </c>
    </row>
    <row r="904" spans="1:2" x14ac:dyDescent="0.25">
      <c r="A904" s="2">
        <v>44449</v>
      </c>
      <c r="B904" s="3">
        <v>14000619</v>
      </c>
    </row>
    <row r="905" spans="1:2" x14ac:dyDescent="0.25">
      <c r="A905" s="2">
        <v>44450</v>
      </c>
      <c r="B905" s="3">
        <v>14000620</v>
      </c>
    </row>
    <row r="906" spans="1:2" x14ac:dyDescent="0.25">
      <c r="A906" s="2">
        <v>44451</v>
      </c>
      <c r="B906" s="3">
        <v>14000621</v>
      </c>
    </row>
    <row r="907" spans="1:2" x14ac:dyDescent="0.25">
      <c r="A907" s="2">
        <v>44452</v>
      </c>
      <c r="B907" s="3">
        <v>14000622</v>
      </c>
    </row>
    <row r="908" spans="1:2" x14ac:dyDescent="0.25">
      <c r="A908" s="2">
        <v>44453</v>
      </c>
      <c r="B908" s="3">
        <v>14000623</v>
      </c>
    </row>
    <row r="909" spans="1:2" x14ac:dyDescent="0.25">
      <c r="A909" s="2">
        <v>44454</v>
      </c>
      <c r="B909" s="3">
        <v>14000624</v>
      </c>
    </row>
    <row r="910" spans="1:2" x14ac:dyDescent="0.25">
      <c r="A910" s="2">
        <v>44455</v>
      </c>
      <c r="B910" s="3">
        <v>14000625</v>
      </c>
    </row>
    <row r="911" spans="1:2" x14ac:dyDescent="0.25">
      <c r="A911" s="2">
        <v>44456</v>
      </c>
      <c r="B911" s="3">
        <v>14000626</v>
      </c>
    </row>
    <row r="912" spans="1:2" x14ac:dyDescent="0.25">
      <c r="A912" s="2">
        <v>44457</v>
      </c>
      <c r="B912" s="3">
        <v>14000627</v>
      </c>
    </row>
    <row r="913" spans="1:2" x14ac:dyDescent="0.25">
      <c r="A913" s="2">
        <v>44458</v>
      </c>
      <c r="B913" s="3">
        <v>14000628</v>
      </c>
    </row>
    <row r="914" spans="1:2" x14ac:dyDescent="0.25">
      <c r="A914" s="2">
        <v>44459</v>
      </c>
      <c r="B914" s="3">
        <v>14000629</v>
      </c>
    </row>
    <row r="915" spans="1:2" x14ac:dyDescent="0.25">
      <c r="A915" s="2">
        <v>44460</v>
      </c>
      <c r="B915" s="3">
        <v>14000630</v>
      </c>
    </row>
    <row r="916" spans="1:2" x14ac:dyDescent="0.25">
      <c r="A916" s="2">
        <v>44461</v>
      </c>
      <c r="B916" s="3">
        <v>14000631</v>
      </c>
    </row>
    <row r="917" spans="1:2" x14ac:dyDescent="0.25">
      <c r="A917" s="2">
        <v>44462</v>
      </c>
      <c r="B917" s="3">
        <v>14000701</v>
      </c>
    </row>
    <row r="918" spans="1:2" x14ac:dyDescent="0.25">
      <c r="A918" s="2">
        <v>44463</v>
      </c>
      <c r="B918" s="3">
        <v>14000702</v>
      </c>
    </row>
    <row r="919" spans="1:2" x14ac:dyDescent="0.25">
      <c r="A919" s="2">
        <v>44464</v>
      </c>
      <c r="B919" s="3">
        <v>14000703</v>
      </c>
    </row>
    <row r="920" spans="1:2" x14ac:dyDescent="0.25">
      <c r="A920" s="2">
        <v>44465</v>
      </c>
      <c r="B920" s="3">
        <v>14000704</v>
      </c>
    </row>
    <row r="921" spans="1:2" x14ac:dyDescent="0.25">
      <c r="A921" s="2">
        <v>44466</v>
      </c>
      <c r="B921" s="3">
        <v>14000705</v>
      </c>
    </row>
    <row r="922" spans="1:2" x14ac:dyDescent="0.25">
      <c r="A922" s="2">
        <v>44467</v>
      </c>
      <c r="B922" s="3">
        <v>14000706</v>
      </c>
    </row>
    <row r="923" spans="1:2" x14ac:dyDescent="0.25">
      <c r="A923" s="2">
        <v>44468</v>
      </c>
      <c r="B923" s="3">
        <v>14000707</v>
      </c>
    </row>
    <row r="924" spans="1:2" x14ac:dyDescent="0.25">
      <c r="A924" s="2">
        <v>44469</v>
      </c>
      <c r="B924" s="3">
        <v>14000708</v>
      </c>
    </row>
    <row r="925" spans="1:2" x14ac:dyDescent="0.25">
      <c r="A925" s="2">
        <v>44470</v>
      </c>
      <c r="B925" s="3">
        <v>14000709</v>
      </c>
    </row>
    <row r="926" spans="1:2" x14ac:dyDescent="0.25">
      <c r="A926" s="2">
        <v>44471</v>
      </c>
      <c r="B926" s="3">
        <v>14000710</v>
      </c>
    </row>
    <row r="927" spans="1:2" x14ac:dyDescent="0.25">
      <c r="A927" s="2">
        <v>44472</v>
      </c>
      <c r="B927" s="3">
        <v>14000711</v>
      </c>
    </row>
    <row r="928" spans="1:2" x14ac:dyDescent="0.25">
      <c r="A928" s="2">
        <v>44473</v>
      </c>
      <c r="B928" s="3">
        <v>14000712</v>
      </c>
    </row>
    <row r="929" spans="1:2" x14ac:dyDescent="0.25">
      <c r="A929" s="2">
        <v>44474</v>
      </c>
      <c r="B929" s="3">
        <v>14000713</v>
      </c>
    </row>
    <row r="930" spans="1:2" x14ac:dyDescent="0.25">
      <c r="A930" s="2">
        <v>44475</v>
      </c>
      <c r="B930" s="3">
        <v>14000714</v>
      </c>
    </row>
    <row r="931" spans="1:2" x14ac:dyDescent="0.25">
      <c r="A931" s="2">
        <v>44476</v>
      </c>
      <c r="B931" s="3">
        <v>14000715</v>
      </c>
    </row>
    <row r="932" spans="1:2" x14ac:dyDescent="0.25">
      <c r="A932" s="2">
        <v>44477</v>
      </c>
      <c r="B932" s="3">
        <v>14000716</v>
      </c>
    </row>
    <row r="933" spans="1:2" x14ac:dyDescent="0.25">
      <c r="A933" s="2">
        <v>44478</v>
      </c>
      <c r="B933" s="3">
        <v>14000717</v>
      </c>
    </row>
    <row r="934" spans="1:2" x14ac:dyDescent="0.25">
      <c r="A934" s="2">
        <v>44479</v>
      </c>
      <c r="B934" s="3">
        <v>14000718</v>
      </c>
    </row>
    <row r="935" spans="1:2" x14ac:dyDescent="0.25">
      <c r="A935" s="2">
        <v>44480</v>
      </c>
      <c r="B935" s="3">
        <v>14000719</v>
      </c>
    </row>
    <row r="936" spans="1:2" x14ac:dyDescent="0.25">
      <c r="A936" s="2">
        <v>44481</v>
      </c>
      <c r="B936" s="3">
        <v>14000720</v>
      </c>
    </row>
    <row r="937" spans="1:2" x14ac:dyDescent="0.25">
      <c r="A937" s="2">
        <v>44482</v>
      </c>
      <c r="B937" s="3">
        <v>14000721</v>
      </c>
    </row>
    <row r="938" spans="1:2" x14ac:dyDescent="0.25">
      <c r="A938" s="2">
        <v>44483</v>
      </c>
      <c r="B938" s="3">
        <v>14000722</v>
      </c>
    </row>
    <row r="939" spans="1:2" x14ac:dyDescent="0.25">
      <c r="A939" s="2">
        <v>44484</v>
      </c>
      <c r="B939" s="3">
        <v>14000723</v>
      </c>
    </row>
    <row r="940" spans="1:2" x14ac:dyDescent="0.25">
      <c r="A940" s="2">
        <v>44485</v>
      </c>
      <c r="B940" s="3">
        <v>14000724</v>
      </c>
    </row>
    <row r="941" spans="1:2" x14ac:dyDescent="0.25">
      <c r="A941" s="2">
        <v>44486</v>
      </c>
      <c r="B941" s="3">
        <v>14000725</v>
      </c>
    </row>
    <row r="942" spans="1:2" x14ac:dyDescent="0.25">
      <c r="A942" s="2">
        <v>44487</v>
      </c>
      <c r="B942" s="3">
        <v>14000726</v>
      </c>
    </row>
    <row r="943" spans="1:2" x14ac:dyDescent="0.25">
      <c r="A943" s="2">
        <v>44488</v>
      </c>
      <c r="B943" s="3">
        <v>14000727</v>
      </c>
    </row>
    <row r="944" spans="1:2" x14ac:dyDescent="0.25">
      <c r="A944" s="2">
        <v>44489</v>
      </c>
      <c r="B944" s="3">
        <v>14000728</v>
      </c>
    </row>
    <row r="945" spans="1:2" x14ac:dyDescent="0.25">
      <c r="A945" s="2">
        <v>44490</v>
      </c>
      <c r="B945" s="3">
        <v>14000729</v>
      </c>
    </row>
    <row r="946" spans="1:2" x14ac:dyDescent="0.25">
      <c r="A946" s="2">
        <v>44491</v>
      </c>
      <c r="B946" s="3">
        <v>14000730</v>
      </c>
    </row>
    <row r="947" spans="1:2" x14ac:dyDescent="0.25">
      <c r="A947" s="2">
        <v>44492</v>
      </c>
      <c r="B947" s="3">
        <v>14000801</v>
      </c>
    </row>
    <row r="948" spans="1:2" x14ac:dyDescent="0.25">
      <c r="A948" s="2">
        <v>44493</v>
      </c>
      <c r="B948" s="3">
        <v>14000802</v>
      </c>
    </row>
    <row r="949" spans="1:2" x14ac:dyDescent="0.25">
      <c r="A949" s="2">
        <v>44494</v>
      </c>
      <c r="B949" s="3">
        <v>14000803</v>
      </c>
    </row>
    <row r="950" spans="1:2" x14ac:dyDescent="0.25">
      <c r="A950" s="2">
        <v>44495</v>
      </c>
      <c r="B950" s="3">
        <v>14000804</v>
      </c>
    </row>
    <row r="951" spans="1:2" x14ac:dyDescent="0.25">
      <c r="A951" s="2">
        <v>44496</v>
      </c>
      <c r="B951" s="3">
        <v>14000805</v>
      </c>
    </row>
    <row r="952" spans="1:2" x14ac:dyDescent="0.25">
      <c r="A952" s="2">
        <v>44497</v>
      </c>
      <c r="B952" s="3">
        <v>14000806</v>
      </c>
    </row>
    <row r="953" spans="1:2" x14ac:dyDescent="0.25">
      <c r="A953" s="2">
        <v>44498</v>
      </c>
      <c r="B953" s="3">
        <v>14000807</v>
      </c>
    </row>
    <row r="954" spans="1:2" x14ac:dyDescent="0.25">
      <c r="A954" s="2">
        <v>44499</v>
      </c>
      <c r="B954" s="3">
        <v>14000808</v>
      </c>
    </row>
    <row r="955" spans="1:2" x14ac:dyDescent="0.25">
      <c r="A955" s="2">
        <v>44500</v>
      </c>
      <c r="B955" s="3">
        <v>14000809</v>
      </c>
    </row>
    <row r="956" spans="1:2" x14ac:dyDescent="0.25">
      <c r="A956" s="2">
        <v>44501</v>
      </c>
      <c r="B956" s="3">
        <v>14000810</v>
      </c>
    </row>
    <row r="957" spans="1:2" x14ac:dyDescent="0.25">
      <c r="A957" s="2">
        <v>44502</v>
      </c>
      <c r="B957" s="3">
        <v>14000811</v>
      </c>
    </row>
    <row r="958" spans="1:2" x14ac:dyDescent="0.25">
      <c r="A958" s="2">
        <v>44503</v>
      </c>
      <c r="B958" s="3">
        <v>14000812</v>
      </c>
    </row>
    <row r="959" spans="1:2" x14ac:dyDescent="0.25">
      <c r="A959" s="2">
        <v>44504</v>
      </c>
      <c r="B959" s="3">
        <v>14000813</v>
      </c>
    </row>
    <row r="960" spans="1:2" x14ac:dyDescent="0.25">
      <c r="A960" s="2">
        <v>44505</v>
      </c>
      <c r="B960" s="3">
        <v>14000814</v>
      </c>
    </row>
    <row r="961" spans="1:2" x14ac:dyDescent="0.25">
      <c r="A961" s="2">
        <v>44506</v>
      </c>
      <c r="B961" s="3">
        <v>14000815</v>
      </c>
    </row>
    <row r="962" spans="1:2" x14ac:dyDescent="0.25">
      <c r="A962" s="2">
        <v>44507</v>
      </c>
      <c r="B962" s="3">
        <v>14000816</v>
      </c>
    </row>
    <row r="963" spans="1:2" x14ac:dyDescent="0.25">
      <c r="A963" s="2">
        <v>44508</v>
      </c>
      <c r="B963" s="3">
        <v>14000817</v>
      </c>
    </row>
    <row r="964" spans="1:2" x14ac:dyDescent="0.25">
      <c r="A964" s="2">
        <v>44509</v>
      </c>
      <c r="B964" s="3">
        <v>14000818</v>
      </c>
    </row>
    <row r="965" spans="1:2" x14ac:dyDescent="0.25">
      <c r="A965" s="2">
        <v>44510</v>
      </c>
      <c r="B965" s="3">
        <v>14000819</v>
      </c>
    </row>
    <row r="966" spans="1:2" x14ac:dyDescent="0.25">
      <c r="A966" s="2">
        <v>44511</v>
      </c>
      <c r="B966" s="3">
        <v>14000820</v>
      </c>
    </row>
    <row r="967" spans="1:2" x14ac:dyDescent="0.25">
      <c r="A967" s="2">
        <v>44512</v>
      </c>
      <c r="B967" s="3">
        <v>14000821</v>
      </c>
    </row>
    <row r="968" spans="1:2" x14ac:dyDescent="0.25">
      <c r="A968" s="2">
        <v>44513</v>
      </c>
      <c r="B968" s="3">
        <v>14000822</v>
      </c>
    </row>
    <row r="969" spans="1:2" x14ac:dyDescent="0.25">
      <c r="A969" s="2">
        <v>44514</v>
      </c>
      <c r="B969" s="3">
        <v>14000823</v>
      </c>
    </row>
    <row r="970" spans="1:2" x14ac:dyDescent="0.25">
      <c r="A970" s="2">
        <v>44515</v>
      </c>
      <c r="B970" s="3">
        <v>14000824</v>
      </c>
    </row>
    <row r="971" spans="1:2" x14ac:dyDescent="0.25">
      <c r="A971" s="2">
        <v>44516</v>
      </c>
      <c r="B971" s="3">
        <v>14000825</v>
      </c>
    </row>
    <row r="972" spans="1:2" x14ac:dyDescent="0.25">
      <c r="A972" s="2">
        <v>44517</v>
      </c>
      <c r="B972" s="3">
        <v>14000826</v>
      </c>
    </row>
    <row r="973" spans="1:2" x14ac:dyDescent="0.25">
      <c r="A973" s="2">
        <v>44518</v>
      </c>
      <c r="B973" s="3">
        <v>14000827</v>
      </c>
    </row>
    <row r="974" spans="1:2" x14ac:dyDescent="0.25">
      <c r="A974" s="2">
        <v>44519</v>
      </c>
      <c r="B974" s="3">
        <v>14000828</v>
      </c>
    </row>
    <row r="975" spans="1:2" x14ac:dyDescent="0.25">
      <c r="A975" s="2">
        <v>44520</v>
      </c>
      <c r="B975" s="3">
        <v>14000829</v>
      </c>
    </row>
    <row r="976" spans="1:2" x14ac:dyDescent="0.25">
      <c r="A976" s="2">
        <v>44521</v>
      </c>
      <c r="B976" s="3">
        <v>14000830</v>
      </c>
    </row>
    <row r="977" spans="1:2" x14ac:dyDescent="0.25">
      <c r="A977" s="2">
        <v>44522</v>
      </c>
      <c r="B977" s="3">
        <v>14000901</v>
      </c>
    </row>
    <row r="978" spans="1:2" x14ac:dyDescent="0.25">
      <c r="A978" s="2">
        <v>44523</v>
      </c>
      <c r="B978" s="3">
        <v>14000902</v>
      </c>
    </row>
    <row r="979" spans="1:2" x14ac:dyDescent="0.25">
      <c r="A979" s="2">
        <v>44524</v>
      </c>
      <c r="B979" s="3">
        <v>14000903</v>
      </c>
    </row>
    <row r="980" spans="1:2" x14ac:dyDescent="0.25">
      <c r="A980" s="2">
        <v>44525</v>
      </c>
      <c r="B980" s="3">
        <v>14000904</v>
      </c>
    </row>
    <row r="981" spans="1:2" x14ac:dyDescent="0.25">
      <c r="A981" s="2">
        <v>44526</v>
      </c>
      <c r="B981" s="3">
        <v>14000905</v>
      </c>
    </row>
    <row r="982" spans="1:2" x14ac:dyDescent="0.25">
      <c r="A982" s="2">
        <v>44527</v>
      </c>
      <c r="B982" s="3">
        <v>14000906</v>
      </c>
    </row>
    <row r="983" spans="1:2" x14ac:dyDescent="0.25">
      <c r="A983" s="2">
        <v>44528</v>
      </c>
      <c r="B983" s="3">
        <v>14000907</v>
      </c>
    </row>
    <row r="984" spans="1:2" x14ac:dyDescent="0.25">
      <c r="A984" s="2">
        <v>44529</v>
      </c>
      <c r="B984" s="3">
        <v>14000908</v>
      </c>
    </row>
    <row r="985" spans="1:2" x14ac:dyDescent="0.25">
      <c r="A985" s="2">
        <v>44530</v>
      </c>
      <c r="B985" s="3">
        <v>14000909</v>
      </c>
    </row>
    <row r="986" spans="1:2" x14ac:dyDescent="0.25">
      <c r="A986" s="2">
        <v>44531</v>
      </c>
      <c r="B986" s="3">
        <v>14000910</v>
      </c>
    </row>
    <row r="987" spans="1:2" x14ac:dyDescent="0.25">
      <c r="A987" s="2">
        <v>44532</v>
      </c>
      <c r="B987" s="3">
        <v>14000911</v>
      </c>
    </row>
    <row r="988" spans="1:2" x14ac:dyDescent="0.25">
      <c r="A988" s="2">
        <v>44533</v>
      </c>
      <c r="B988" s="3">
        <v>14000912</v>
      </c>
    </row>
    <row r="989" spans="1:2" x14ac:dyDescent="0.25">
      <c r="A989" s="2">
        <v>44534</v>
      </c>
      <c r="B989" s="3">
        <v>14000913</v>
      </c>
    </row>
    <row r="990" spans="1:2" x14ac:dyDescent="0.25">
      <c r="A990" s="2">
        <v>44535</v>
      </c>
      <c r="B990" s="3">
        <v>14000914</v>
      </c>
    </row>
    <row r="991" spans="1:2" x14ac:dyDescent="0.25">
      <c r="A991" s="2">
        <v>44536</v>
      </c>
      <c r="B991" s="3">
        <v>14000915</v>
      </c>
    </row>
    <row r="992" spans="1:2" x14ac:dyDescent="0.25">
      <c r="A992" s="2">
        <v>44537</v>
      </c>
      <c r="B992" s="3">
        <v>14000916</v>
      </c>
    </row>
    <row r="993" spans="1:2" x14ac:dyDescent="0.25">
      <c r="A993" s="2">
        <v>44538</v>
      </c>
      <c r="B993" s="3">
        <v>14000917</v>
      </c>
    </row>
    <row r="994" spans="1:2" x14ac:dyDescent="0.25">
      <c r="A994" s="2">
        <v>44539</v>
      </c>
      <c r="B994" s="3">
        <v>14000918</v>
      </c>
    </row>
    <row r="995" spans="1:2" x14ac:dyDescent="0.25">
      <c r="A995" s="2">
        <v>44540</v>
      </c>
      <c r="B995" s="3">
        <v>14000919</v>
      </c>
    </row>
    <row r="996" spans="1:2" x14ac:dyDescent="0.25">
      <c r="A996" s="2">
        <v>44541</v>
      </c>
      <c r="B996" s="3">
        <v>14000920</v>
      </c>
    </row>
    <row r="997" spans="1:2" x14ac:dyDescent="0.25">
      <c r="A997" s="2">
        <v>44542</v>
      </c>
      <c r="B997" s="3">
        <v>14000921</v>
      </c>
    </row>
    <row r="998" spans="1:2" x14ac:dyDescent="0.25">
      <c r="A998" s="2">
        <v>44543</v>
      </c>
      <c r="B998" s="3">
        <v>14000922</v>
      </c>
    </row>
    <row r="999" spans="1:2" x14ac:dyDescent="0.25">
      <c r="A999" s="2">
        <v>44544</v>
      </c>
      <c r="B999" s="3">
        <v>14000923</v>
      </c>
    </row>
    <row r="1000" spans="1:2" x14ac:dyDescent="0.25">
      <c r="A1000" s="2">
        <v>44545</v>
      </c>
      <c r="B1000" s="3">
        <v>14000924</v>
      </c>
    </row>
    <row r="1001" spans="1:2" x14ac:dyDescent="0.25">
      <c r="A1001" s="2">
        <v>44546</v>
      </c>
      <c r="B1001" s="3">
        <v>14000925</v>
      </c>
    </row>
    <row r="1002" spans="1:2" x14ac:dyDescent="0.25">
      <c r="A1002" s="2">
        <v>44547</v>
      </c>
      <c r="B1002" s="3">
        <v>14000926</v>
      </c>
    </row>
    <row r="1003" spans="1:2" x14ac:dyDescent="0.25">
      <c r="A1003" s="2">
        <v>44548</v>
      </c>
      <c r="B1003" s="3">
        <v>14000927</v>
      </c>
    </row>
    <row r="1004" spans="1:2" x14ac:dyDescent="0.25">
      <c r="A1004" s="2">
        <v>44549</v>
      </c>
      <c r="B1004" s="3">
        <v>14000928</v>
      </c>
    </row>
    <row r="1005" spans="1:2" x14ac:dyDescent="0.25">
      <c r="A1005" s="2">
        <v>44550</v>
      </c>
      <c r="B1005" s="3">
        <v>14000929</v>
      </c>
    </row>
    <row r="1006" spans="1:2" x14ac:dyDescent="0.25">
      <c r="A1006" s="2">
        <v>44551</v>
      </c>
      <c r="B1006" s="3">
        <v>14000930</v>
      </c>
    </row>
    <row r="1007" spans="1:2" x14ac:dyDescent="0.25">
      <c r="A1007" s="2">
        <v>44552</v>
      </c>
      <c r="B1007" s="3">
        <v>14001001</v>
      </c>
    </row>
    <row r="1008" spans="1:2" x14ac:dyDescent="0.25">
      <c r="A1008" s="2">
        <v>44553</v>
      </c>
      <c r="B1008" s="3">
        <v>14001002</v>
      </c>
    </row>
    <row r="1009" spans="1:2" x14ac:dyDescent="0.25">
      <c r="A1009" s="2">
        <v>44554</v>
      </c>
      <c r="B1009" s="3">
        <v>14001003</v>
      </c>
    </row>
    <row r="1010" spans="1:2" x14ac:dyDescent="0.25">
      <c r="A1010" s="2">
        <v>44555</v>
      </c>
      <c r="B1010" s="3">
        <v>14001004</v>
      </c>
    </row>
    <row r="1011" spans="1:2" x14ac:dyDescent="0.25">
      <c r="A1011" s="2">
        <v>44556</v>
      </c>
      <c r="B1011" s="3">
        <v>14001005</v>
      </c>
    </row>
    <row r="1012" spans="1:2" x14ac:dyDescent="0.25">
      <c r="A1012" s="2">
        <v>44557</v>
      </c>
      <c r="B1012" s="3">
        <v>14001006</v>
      </c>
    </row>
    <row r="1013" spans="1:2" x14ac:dyDescent="0.25">
      <c r="A1013" s="2">
        <v>44558</v>
      </c>
      <c r="B1013" s="3">
        <v>14001007</v>
      </c>
    </row>
    <row r="1014" spans="1:2" x14ac:dyDescent="0.25">
      <c r="A1014" s="2">
        <v>44559</v>
      </c>
      <c r="B1014" s="3">
        <v>14001008</v>
      </c>
    </row>
    <row r="1015" spans="1:2" x14ac:dyDescent="0.25">
      <c r="A1015" s="2">
        <v>44560</v>
      </c>
      <c r="B1015" s="3">
        <v>14001009</v>
      </c>
    </row>
    <row r="1016" spans="1:2" x14ac:dyDescent="0.25">
      <c r="A1016" s="2">
        <v>44561</v>
      </c>
      <c r="B1016" s="3">
        <v>14001010</v>
      </c>
    </row>
    <row r="1017" spans="1:2" x14ac:dyDescent="0.25">
      <c r="A1017" s="2">
        <v>44562</v>
      </c>
      <c r="B1017" s="3">
        <v>14001011</v>
      </c>
    </row>
    <row r="1018" spans="1:2" x14ac:dyDescent="0.25">
      <c r="A1018" s="2">
        <v>44563</v>
      </c>
      <c r="B1018" s="3">
        <v>14001012</v>
      </c>
    </row>
    <row r="1019" spans="1:2" x14ac:dyDescent="0.25">
      <c r="A1019" s="2">
        <v>44564</v>
      </c>
      <c r="B1019" s="3">
        <v>14001013</v>
      </c>
    </row>
    <row r="1020" spans="1:2" x14ac:dyDescent="0.25">
      <c r="A1020" s="2">
        <v>44565</v>
      </c>
      <c r="B1020" s="3">
        <v>14001014</v>
      </c>
    </row>
    <row r="1021" spans="1:2" x14ac:dyDescent="0.25">
      <c r="A1021" s="2">
        <v>44566</v>
      </c>
      <c r="B1021" s="3">
        <v>14001015</v>
      </c>
    </row>
    <row r="1022" spans="1:2" x14ac:dyDescent="0.25">
      <c r="A1022" s="2">
        <v>44567</v>
      </c>
      <c r="B1022" s="3">
        <v>14001016</v>
      </c>
    </row>
    <row r="1023" spans="1:2" x14ac:dyDescent="0.25">
      <c r="A1023" s="2">
        <v>44568</v>
      </c>
      <c r="B1023" s="3">
        <v>14001017</v>
      </c>
    </row>
    <row r="1024" spans="1:2" x14ac:dyDescent="0.25">
      <c r="A1024" s="2">
        <v>44569</v>
      </c>
      <c r="B1024" s="3">
        <v>14001018</v>
      </c>
    </row>
    <row r="1025" spans="1:2" x14ac:dyDescent="0.25">
      <c r="A1025" s="2">
        <v>44570</v>
      </c>
      <c r="B1025" s="3">
        <v>14001019</v>
      </c>
    </row>
    <row r="1026" spans="1:2" x14ac:dyDescent="0.25">
      <c r="A1026" s="2">
        <v>44571</v>
      </c>
      <c r="B1026" s="3">
        <v>14001020</v>
      </c>
    </row>
    <row r="1027" spans="1:2" x14ac:dyDescent="0.25">
      <c r="A1027" s="2">
        <v>44572</v>
      </c>
      <c r="B1027" s="3">
        <v>14001021</v>
      </c>
    </row>
    <row r="1028" spans="1:2" x14ac:dyDescent="0.25">
      <c r="A1028" s="2">
        <v>44573</v>
      </c>
      <c r="B1028" s="3">
        <v>14001022</v>
      </c>
    </row>
    <row r="1029" spans="1:2" x14ac:dyDescent="0.25">
      <c r="A1029" s="2">
        <v>44574</v>
      </c>
      <c r="B1029" s="3">
        <v>14001023</v>
      </c>
    </row>
    <row r="1030" spans="1:2" x14ac:dyDescent="0.25">
      <c r="A1030" s="2">
        <v>44575</v>
      </c>
      <c r="B1030" s="3">
        <v>14001024</v>
      </c>
    </row>
    <row r="1031" spans="1:2" x14ac:dyDescent="0.25">
      <c r="A1031" s="2">
        <v>44576</v>
      </c>
      <c r="B1031" s="3">
        <v>14001025</v>
      </c>
    </row>
    <row r="1032" spans="1:2" x14ac:dyDescent="0.25">
      <c r="A1032" s="2">
        <v>44577</v>
      </c>
      <c r="B1032" s="3">
        <v>14001026</v>
      </c>
    </row>
    <row r="1033" spans="1:2" x14ac:dyDescent="0.25">
      <c r="A1033" s="2">
        <v>44578</v>
      </c>
      <c r="B1033" s="3">
        <v>14001027</v>
      </c>
    </row>
    <row r="1034" spans="1:2" x14ac:dyDescent="0.25">
      <c r="A1034" s="2">
        <v>44579</v>
      </c>
      <c r="B1034" s="3">
        <v>14001028</v>
      </c>
    </row>
    <row r="1035" spans="1:2" x14ac:dyDescent="0.25">
      <c r="A1035" s="2">
        <v>44580</v>
      </c>
      <c r="B1035" s="3">
        <v>14001029</v>
      </c>
    </row>
    <row r="1036" spans="1:2" x14ac:dyDescent="0.25">
      <c r="A1036" s="2">
        <v>44581</v>
      </c>
      <c r="B1036" s="3">
        <v>14001030</v>
      </c>
    </row>
    <row r="1037" spans="1:2" x14ac:dyDescent="0.25">
      <c r="A1037" s="2">
        <v>44582</v>
      </c>
      <c r="B1037" s="3">
        <v>14001101</v>
      </c>
    </row>
    <row r="1038" spans="1:2" x14ac:dyDescent="0.25">
      <c r="A1038" s="2">
        <v>44583</v>
      </c>
      <c r="B1038" s="3">
        <v>14001102</v>
      </c>
    </row>
    <row r="1039" spans="1:2" x14ac:dyDescent="0.25">
      <c r="A1039" s="2">
        <v>44584</v>
      </c>
      <c r="B1039" s="3">
        <v>14001103</v>
      </c>
    </row>
    <row r="1040" spans="1:2" x14ac:dyDescent="0.25">
      <c r="A1040" s="2">
        <v>44585</v>
      </c>
      <c r="B1040" s="3">
        <v>14001104</v>
      </c>
    </row>
    <row r="1041" spans="1:2" x14ac:dyDescent="0.25">
      <c r="A1041" s="2">
        <v>44586</v>
      </c>
      <c r="B1041" s="3">
        <v>14001105</v>
      </c>
    </row>
    <row r="1042" spans="1:2" x14ac:dyDescent="0.25">
      <c r="A1042" s="2">
        <v>44587</v>
      </c>
      <c r="B1042" s="3">
        <v>14001106</v>
      </c>
    </row>
    <row r="1043" spans="1:2" x14ac:dyDescent="0.25">
      <c r="A1043" s="2">
        <v>44588</v>
      </c>
      <c r="B1043" s="3">
        <v>14001107</v>
      </c>
    </row>
    <row r="1044" spans="1:2" x14ac:dyDescent="0.25">
      <c r="A1044" s="2">
        <v>44589</v>
      </c>
      <c r="B1044" s="3">
        <v>14001108</v>
      </c>
    </row>
    <row r="1045" spans="1:2" x14ac:dyDescent="0.25">
      <c r="A1045" s="2">
        <v>44590</v>
      </c>
      <c r="B1045" s="3">
        <v>14001109</v>
      </c>
    </row>
    <row r="1046" spans="1:2" x14ac:dyDescent="0.25">
      <c r="A1046" s="2">
        <v>44591</v>
      </c>
      <c r="B1046" s="3">
        <v>14001110</v>
      </c>
    </row>
    <row r="1047" spans="1:2" x14ac:dyDescent="0.25">
      <c r="A1047" s="2">
        <v>44592</v>
      </c>
      <c r="B1047" s="3">
        <v>14001111</v>
      </c>
    </row>
    <row r="1048" spans="1:2" x14ac:dyDescent="0.25">
      <c r="A1048" s="2">
        <v>44593</v>
      </c>
      <c r="B1048" s="3">
        <v>14001112</v>
      </c>
    </row>
    <row r="1049" spans="1:2" x14ac:dyDescent="0.25">
      <c r="A1049" s="2">
        <v>44594</v>
      </c>
      <c r="B1049" s="3">
        <v>14001113</v>
      </c>
    </row>
    <row r="1050" spans="1:2" x14ac:dyDescent="0.25">
      <c r="A1050" s="2">
        <v>44595</v>
      </c>
      <c r="B1050" s="3">
        <v>14001114</v>
      </c>
    </row>
    <row r="1051" spans="1:2" x14ac:dyDescent="0.25">
      <c r="A1051" s="2">
        <v>44596</v>
      </c>
      <c r="B1051" s="3">
        <v>14001115</v>
      </c>
    </row>
    <row r="1052" spans="1:2" x14ac:dyDescent="0.25">
      <c r="A1052" s="2">
        <v>44597</v>
      </c>
      <c r="B1052" s="3">
        <v>14001116</v>
      </c>
    </row>
    <row r="1053" spans="1:2" x14ac:dyDescent="0.25">
      <c r="A1053" s="2">
        <v>44598</v>
      </c>
      <c r="B1053" s="3">
        <v>14001117</v>
      </c>
    </row>
    <row r="1054" spans="1:2" x14ac:dyDescent="0.25">
      <c r="A1054" s="2">
        <v>44599</v>
      </c>
      <c r="B1054" s="3">
        <v>14001118</v>
      </c>
    </row>
    <row r="1055" spans="1:2" x14ac:dyDescent="0.25">
      <c r="A1055" s="2">
        <v>44600</v>
      </c>
      <c r="B1055" s="3">
        <v>14001119</v>
      </c>
    </row>
    <row r="1056" spans="1:2" x14ac:dyDescent="0.25">
      <c r="A1056" s="2">
        <v>44601</v>
      </c>
      <c r="B1056" s="3">
        <v>14001120</v>
      </c>
    </row>
    <row r="1057" spans="1:2" x14ac:dyDescent="0.25">
      <c r="A1057" s="2">
        <v>44602</v>
      </c>
      <c r="B1057" s="3">
        <v>14001121</v>
      </c>
    </row>
    <row r="1058" spans="1:2" x14ac:dyDescent="0.25">
      <c r="A1058" s="2">
        <v>44603</v>
      </c>
      <c r="B1058" s="3">
        <v>14001122</v>
      </c>
    </row>
    <row r="1059" spans="1:2" x14ac:dyDescent="0.25">
      <c r="A1059" s="2">
        <v>44604</v>
      </c>
      <c r="B1059" s="3">
        <v>14001123</v>
      </c>
    </row>
    <row r="1060" spans="1:2" x14ac:dyDescent="0.25">
      <c r="A1060" s="2">
        <v>44605</v>
      </c>
      <c r="B1060" s="3">
        <v>14001124</v>
      </c>
    </row>
    <row r="1061" spans="1:2" x14ac:dyDescent="0.25">
      <c r="A1061" s="2">
        <v>44606</v>
      </c>
      <c r="B1061" s="3">
        <v>14001125</v>
      </c>
    </row>
    <row r="1062" spans="1:2" x14ac:dyDescent="0.25">
      <c r="A1062" s="2">
        <v>44607</v>
      </c>
      <c r="B1062" s="3">
        <v>14001126</v>
      </c>
    </row>
    <row r="1063" spans="1:2" x14ac:dyDescent="0.25">
      <c r="A1063" s="2">
        <v>44608</v>
      </c>
      <c r="B1063" s="3">
        <v>14001127</v>
      </c>
    </row>
    <row r="1064" spans="1:2" x14ac:dyDescent="0.25">
      <c r="A1064" s="2">
        <v>44609</v>
      </c>
      <c r="B1064" s="3">
        <v>14001128</v>
      </c>
    </row>
    <row r="1065" spans="1:2" x14ac:dyDescent="0.25">
      <c r="A1065" s="2">
        <v>44610</v>
      </c>
      <c r="B1065" s="3">
        <v>14001129</v>
      </c>
    </row>
    <row r="1066" spans="1:2" x14ac:dyDescent="0.25">
      <c r="A1066" s="2">
        <v>44611</v>
      </c>
      <c r="B1066" s="3">
        <v>14001130</v>
      </c>
    </row>
    <row r="1067" spans="1:2" x14ac:dyDescent="0.25">
      <c r="A1067" s="2">
        <v>44612</v>
      </c>
      <c r="B1067" s="3">
        <v>14001201</v>
      </c>
    </row>
    <row r="1068" spans="1:2" x14ac:dyDescent="0.25">
      <c r="A1068" s="2">
        <v>44613</v>
      </c>
      <c r="B1068" s="3">
        <v>14001202</v>
      </c>
    </row>
    <row r="1069" spans="1:2" x14ac:dyDescent="0.25">
      <c r="A1069" s="2">
        <v>44614</v>
      </c>
      <c r="B1069" s="3">
        <v>14001203</v>
      </c>
    </row>
    <row r="1070" spans="1:2" x14ac:dyDescent="0.25">
      <c r="A1070" s="2">
        <v>44615</v>
      </c>
      <c r="B1070" s="3">
        <v>14001204</v>
      </c>
    </row>
    <row r="1071" spans="1:2" x14ac:dyDescent="0.25">
      <c r="A1071" s="2">
        <v>44616</v>
      </c>
      <c r="B1071" s="3">
        <v>14001205</v>
      </c>
    </row>
    <row r="1072" spans="1:2" x14ac:dyDescent="0.25">
      <c r="A1072" s="2">
        <v>44617</v>
      </c>
      <c r="B1072" s="3">
        <v>14001206</v>
      </c>
    </row>
    <row r="1073" spans="1:2" x14ac:dyDescent="0.25">
      <c r="A1073" s="2">
        <v>44618</v>
      </c>
      <c r="B1073" s="3">
        <v>14001207</v>
      </c>
    </row>
    <row r="1074" spans="1:2" x14ac:dyDescent="0.25">
      <c r="A1074" s="2">
        <v>44619</v>
      </c>
      <c r="B1074" s="3">
        <v>14001208</v>
      </c>
    </row>
    <row r="1075" spans="1:2" x14ac:dyDescent="0.25">
      <c r="A1075" s="2">
        <v>44620</v>
      </c>
      <c r="B1075" s="3">
        <v>14001209</v>
      </c>
    </row>
    <row r="1076" spans="1:2" x14ac:dyDescent="0.25">
      <c r="A1076" s="2">
        <v>44621</v>
      </c>
      <c r="B1076" s="3">
        <v>14001210</v>
      </c>
    </row>
    <row r="1077" spans="1:2" x14ac:dyDescent="0.25">
      <c r="A1077" s="2">
        <v>44622</v>
      </c>
      <c r="B1077" s="3">
        <v>14001211</v>
      </c>
    </row>
    <row r="1078" spans="1:2" x14ac:dyDescent="0.25">
      <c r="A1078" s="2">
        <v>44623</v>
      </c>
      <c r="B1078" s="3">
        <v>14001212</v>
      </c>
    </row>
    <row r="1079" spans="1:2" x14ac:dyDescent="0.25">
      <c r="A1079" s="2">
        <v>44624</v>
      </c>
      <c r="B1079" s="3">
        <v>14001213</v>
      </c>
    </row>
    <row r="1080" spans="1:2" x14ac:dyDescent="0.25">
      <c r="A1080" s="2">
        <v>44625</v>
      </c>
      <c r="B1080" s="3">
        <v>14001214</v>
      </c>
    </row>
    <row r="1081" spans="1:2" x14ac:dyDescent="0.25">
      <c r="A1081" s="2">
        <v>44626</v>
      </c>
      <c r="B1081" s="3">
        <v>14001215</v>
      </c>
    </row>
    <row r="1082" spans="1:2" x14ac:dyDescent="0.25">
      <c r="A1082" s="2">
        <v>44627</v>
      </c>
      <c r="B1082" s="3">
        <v>14001216</v>
      </c>
    </row>
    <row r="1083" spans="1:2" x14ac:dyDescent="0.25">
      <c r="A1083" s="2">
        <v>44628</v>
      </c>
      <c r="B1083" s="3">
        <v>14001217</v>
      </c>
    </row>
    <row r="1084" spans="1:2" x14ac:dyDescent="0.25">
      <c r="A1084" s="2">
        <v>44629</v>
      </c>
      <c r="B1084" s="3">
        <v>14001218</v>
      </c>
    </row>
    <row r="1085" spans="1:2" x14ac:dyDescent="0.25">
      <c r="A1085" s="2">
        <v>44630</v>
      </c>
      <c r="B1085" s="3">
        <v>14001219</v>
      </c>
    </row>
    <row r="1086" spans="1:2" x14ac:dyDescent="0.25">
      <c r="A1086" s="2">
        <v>44631</v>
      </c>
      <c r="B1086" s="3">
        <v>14001220</v>
      </c>
    </row>
    <row r="1087" spans="1:2" x14ac:dyDescent="0.25">
      <c r="A1087" s="2">
        <v>44632</v>
      </c>
      <c r="B1087" s="3">
        <v>14001221</v>
      </c>
    </row>
    <row r="1088" spans="1:2" x14ac:dyDescent="0.25">
      <c r="A1088" s="2">
        <v>44633</v>
      </c>
      <c r="B1088" s="3">
        <v>14001222</v>
      </c>
    </row>
    <row r="1089" spans="1:2" x14ac:dyDescent="0.25">
      <c r="A1089" s="2">
        <v>44634</v>
      </c>
      <c r="B1089" s="3">
        <v>14001223</v>
      </c>
    </row>
    <row r="1090" spans="1:2" x14ac:dyDescent="0.25">
      <c r="A1090" s="2">
        <v>44635</v>
      </c>
      <c r="B1090" s="3">
        <v>14001224</v>
      </c>
    </row>
    <row r="1091" spans="1:2" x14ac:dyDescent="0.25">
      <c r="A1091" s="2">
        <v>44636</v>
      </c>
      <c r="B1091" s="3">
        <v>14001225</v>
      </c>
    </row>
    <row r="1092" spans="1:2" x14ac:dyDescent="0.25">
      <c r="A1092" s="2">
        <v>44637</v>
      </c>
      <c r="B1092" s="3">
        <v>14001226</v>
      </c>
    </row>
    <row r="1093" spans="1:2" x14ac:dyDescent="0.25">
      <c r="A1093" s="2">
        <v>44638</v>
      </c>
      <c r="B1093" s="3">
        <v>14001227</v>
      </c>
    </row>
    <row r="1094" spans="1:2" x14ac:dyDescent="0.25">
      <c r="A1094" s="2">
        <v>44639</v>
      </c>
      <c r="B1094" s="3">
        <v>14001228</v>
      </c>
    </row>
    <row r="1095" spans="1:2" x14ac:dyDescent="0.25">
      <c r="A1095" s="2">
        <v>44640</v>
      </c>
      <c r="B1095" s="3">
        <v>14001229</v>
      </c>
    </row>
    <row r="1096" spans="1:2" x14ac:dyDescent="0.25">
      <c r="A1096" s="2">
        <v>44641</v>
      </c>
      <c r="B1096" s="3">
        <v>14010101</v>
      </c>
    </row>
    <row r="1097" spans="1:2" x14ac:dyDescent="0.25">
      <c r="A1097" s="2">
        <v>44642</v>
      </c>
      <c r="B1097" s="3">
        <v>14010102</v>
      </c>
    </row>
    <row r="1098" spans="1:2" x14ac:dyDescent="0.25">
      <c r="A1098" s="2">
        <v>44643</v>
      </c>
      <c r="B1098" s="3">
        <v>14010103</v>
      </c>
    </row>
    <row r="1099" spans="1:2" x14ac:dyDescent="0.25">
      <c r="A1099" s="2">
        <v>44644</v>
      </c>
      <c r="B1099" s="3">
        <v>14010104</v>
      </c>
    </row>
    <row r="1100" spans="1:2" x14ac:dyDescent="0.25">
      <c r="A1100" s="2">
        <v>44645</v>
      </c>
      <c r="B1100" s="3">
        <v>14010105</v>
      </c>
    </row>
    <row r="1101" spans="1:2" x14ac:dyDescent="0.25">
      <c r="A1101" s="2">
        <v>44646</v>
      </c>
      <c r="B1101" s="3">
        <v>14010106</v>
      </c>
    </row>
    <row r="1102" spans="1:2" x14ac:dyDescent="0.25">
      <c r="A1102" s="2">
        <v>44647</v>
      </c>
      <c r="B1102" s="3">
        <v>14010107</v>
      </c>
    </row>
    <row r="1103" spans="1:2" x14ac:dyDescent="0.25">
      <c r="A1103" s="2">
        <v>44648</v>
      </c>
      <c r="B1103" s="3">
        <v>14010108</v>
      </c>
    </row>
    <row r="1104" spans="1:2" x14ac:dyDescent="0.25">
      <c r="A1104" s="2">
        <v>44649</v>
      </c>
      <c r="B1104" s="3">
        <v>14010109</v>
      </c>
    </row>
    <row r="1105" spans="1:2" x14ac:dyDescent="0.25">
      <c r="A1105" s="2">
        <v>44650</v>
      </c>
      <c r="B1105" s="3">
        <v>14010110</v>
      </c>
    </row>
    <row r="1106" spans="1:2" x14ac:dyDescent="0.25">
      <c r="A1106" s="2">
        <v>44651</v>
      </c>
      <c r="B1106" s="3">
        <v>14010111</v>
      </c>
    </row>
    <row r="1107" spans="1:2" x14ac:dyDescent="0.25">
      <c r="A1107" s="2">
        <v>44652</v>
      </c>
      <c r="B1107" s="3">
        <v>14010112</v>
      </c>
    </row>
    <row r="1108" spans="1:2" x14ac:dyDescent="0.25">
      <c r="A1108" s="2">
        <v>44653</v>
      </c>
      <c r="B1108" s="3">
        <v>14010113</v>
      </c>
    </row>
    <row r="1109" spans="1:2" x14ac:dyDescent="0.25">
      <c r="A1109" s="2">
        <v>44654</v>
      </c>
      <c r="B1109" s="3">
        <v>14010114</v>
      </c>
    </row>
    <row r="1110" spans="1:2" x14ac:dyDescent="0.25">
      <c r="A1110" s="2">
        <v>44655</v>
      </c>
      <c r="B1110" s="3">
        <v>14010115</v>
      </c>
    </row>
    <row r="1111" spans="1:2" x14ac:dyDescent="0.25">
      <c r="A1111" s="2">
        <v>44656</v>
      </c>
      <c r="B1111" s="3">
        <v>14010116</v>
      </c>
    </row>
    <row r="1112" spans="1:2" x14ac:dyDescent="0.25">
      <c r="A1112" s="2">
        <v>44657</v>
      </c>
      <c r="B1112" s="3">
        <v>14010117</v>
      </c>
    </row>
    <row r="1113" spans="1:2" x14ac:dyDescent="0.25">
      <c r="A1113" s="2">
        <v>44658</v>
      </c>
      <c r="B1113" s="3">
        <v>14010118</v>
      </c>
    </row>
    <row r="1114" spans="1:2" x14ac:dyDescent="0.25">
      <c r="A1114" s="2">
        <v>44659</v>
      </c>
      <c r="B1114" s="3">
        <v>14010119</v>
      </c>
    </row>
    <row r="1115" spans="1:2" x14ac:dyDescent="0.25">
      <c r="A1115" s="2">
        <v>44660</v>
      </c>
      <c r="B1115" s="3">
        <v>14010120</v>
      </c>
    </row>
    <row r="1116" spans="1:2" x14ac:dyDescent="0.25">
      <c r="A1116" s="2">
        <v>44661</v>
      </c>
      <c r="B1116" s="3">
        <v>14010121</v>
      </c>
    </row>
    <row r="1117" spans="1:2" x14ac:dyDescent="0.25">
      <c r="A1117" s="2">
        <v>44662</v>
      </c>
      <c r="B1117" s="3">
        <v>14010122</v>
      </c>
    </row>
    <row r="1118" spans="1:2" x14ac:dyDescent="0.25">
      <c r="A1118" s="2">
        <v>44663</v>
      </c>
      <c r="B1118" s="3">
        <v>14010123</v>
      </c>
    </row>
    <row r="1119" spans="1:2" x14ac:dyDescent="0.25">
      <c r="A1119" s="2">
        <v>44664</v>
      </c>
      <c r="B1119" s="3">
        <v>14010124</v>
      </c>
    </row>
    <row r="1120" spans="1:2" x14ac:dyDescent="0.25">
      <c r="A1120" s="2">
        <v>44665</v>
      </c>
      <c r="B1120" s="3">
        <v>14010125</v>
      </c>
    </row>
    <row r="1121" spans="1:2" x14ac:dyDescent="0.25">
      <c r="A1121" s="2">
        <v>44666</v>
      </c>
      <c r="B1121" s="3">
        <v>14010126</v>
      </c>
    </row>
    <row r="1122" spans="1:2" x14ac:dyDescent="0.25">
      <c r="A1122" s="2">
        <v>44667</v>
      </c>
      <c r="B1122" s="3">
        <v>14010127</v>
      </c>
    </row>
    <row r="1123" spans="1:2" x14ac:dyDescent="0.25">
      <c r="A1123" s="2">
        <v>44668</v>
      </c>
      <c r="B1123" s="3">
        <v>14010128</v>
      </c>
    </row>
    <row r="1124" spans="1:2" x14ac:dyDescent="0.25">
      <c r="A1124" s="2">
        <v>44669</v>
      </c>
      <c r="B1124" s="3">
        <v>14010129</v>
      </c>
    </row>
    <row r="1125" spans="1:2" x14ac:dyDescent="0.25">
      <c r="A1125" s="2">
        <v>44670</v>
      </c>
      <c r="B1125" s="3">
        <v>14010130</v>
      </c>
    </row>
    <row r="1126" spans="1:2" x14ac:dyDescent="0.25">
      <c r="A1126" s="2">
        <v>44671</v>
      </c>
      <c r="B1126" s="3">
        <v>14010131</v>
      </c>
    </row>
    <row r="1127" spans="1:2" x14ac:dyDescent="0.25">
      <c r="A1127" s="2">
        <v>44672</v>
      </c>
      <c r="B1127" s="3">
        <v>14010201</v>
      </c>
    </row>
    <row r="1128" spans="1:2" x14ac:dyDescent="0.25">
      <c r="A1128" s="2">
        <v>44673</v>
      </c>
      <c r="B1128" s="3">
        <v>14010202</v>
      </c>
    </row>
    <row r="1129" spans="1:2" x14ac:dyDescent="0.25">
      <c r="A1129" s="2">
        <v>44674</v>
      </c>
      <c r="B1129" s="3">
        <v>14010203</v>
      </c>
    </row>
    <row r="1130" spans="1:2" x14ac:dyDescent="0.25">
      <c r="A1130" s="2">
        <v>44675</v>
      </c>
      <c r="B1130" s="3">
        <v>14010204</v>
      </c>
    </row>
    <row r="1131" spans="1:2" x14ac:dyDescent="0.25">
      <c r="A1131" s="2">
        <v>44676</v>
      </c>
      <c r="B1131" s="3">
        <v>14010205</v>
      </c>
    </row>
    <row r="1132" spans="1:2" x14ac:dyDescent="0.25">
      <c r="A1132" s="2">
        <v>44677</v>
      </c>
      <c r="B1132" s="3">
        <v>14010206</v>
      </c>
    </row>
    <row r="1133" spans="1:2" x14ac:dyDescent="0.25">
      <c r="A1133" s="2">
        <v>44678</v>
      </c>
      <c r="B1133" s="3">
        <v>14010207</v>
      </c>
    </row>
    <row r="1134" spans="1:2" x14ac:dyDescent="0.25">
      <c r="A1134" s="2">
        <v>44679</v>
      </c>
      <c r="B1134" s="3">
        <v>14010208</v>
      </c>
    </row>
    <row r="1135" spans="1:2" x14ac:dyDescent="0.25">
      <c r="A1135" s="2">
        <v>44680</v>
      </c>
      <c r="B1135" s="3">
        <v>14010209</v>
      </c>
    </row>
    <row r="1136" spans="1:2" x14ac:dyDescent="0.25">
      <c r="A1136" s="2">
        <v>44681</v>
      </c>
      <c r="B1136" s="3">
        <v>14010210</v>
      </c>
    </row>
    <row r="1137" spans="1:2" x14ac:dyDescent="0.25">
      <c r="A1137" s="2">
        <v>44682</v>
      </c>
      <c r="B1137" s="3">
        <v>14010211</v>
      </c>
    </row>
    <row r="1138" spans="1:2" x14ac:dyDescent="0.25">
      <c r="A1138" s="2">
        <v>44683</v>
      </c>
      <c r="B1138" s="3">
        <v>14010212</v>
      </c>
    </row>
    <row r="1139" spans="1:2" x14ac:dyDescent="0.25">
      <c r="A1139" s="2">
        <v>44684</v>
      </c>
      <c r="B1139" s="3">
        <v>14010213</v>
      </c>
    </row>
    <row r="1140" spans="1:2" x14ac:dyDescent="0.25">
      <c r="A1140" s="2">
        <v>44685</v>
      </c>
      <c r="B1140" s="3">
        <v>14010214</v>
      </c>
    </row>
    <row r="1141" spans="1:2" x14ac:dyDescent="0.25">
      <c r="A1141" s="2">
        <v>44686</v>
      </c>
      <c r="B1141" s="3">
        <v>14010215</v>
      </c>
    </row>
    <row r="1142" spans="1:2" x14ac:dyDescent="0.25">
      <c r="A1142" s="2">
        <v>44687</v>
      </c>
      <c r="B1142" s="3">
        <v>14010216</v>
      </c>
    </row>
    <row r="1143" spans="1:2" x14ac:dyDescent="0.25">
      <c r="A1143" s="2">
        <v>44688</v>
      </c>
      <c r="B1143" s="3">
        <v>14010217</v>
      </c>
    </row>
    <row r="1144" spans="1:2" x14ac:dyDescent="0.25">
      <c r="A1144" s="2">
        <v>44689</v>
      </c>
      <c r="B1144" s="3">
        <v>14010218</v>
      </c>
    </row>
    <row r="1145" spans="1:2" x14ac:dyDescent="0.25">
      <c r="A1145" s="2">
        <v>44690</v>
      </c>
      <c r="B1145" s="3">
        <v>14010219</v>
      </c>
    </row>
    <row r="1146" spans="1:2" x14ac:dyDescent="0.25">
      <c r="A1146" s="2">
        <v>44691</v>
      </c>
      <c r="B1146" s="3">
        <v>14010220</v>
      </c>
    </row>
    <row r="1147" spans="1:2" x14ac:dyDescent="0.25">
      <c r="A1147" s="2">
        <v>44692</v>
      </c>
      <c r="B1147" s="3">
        <v>14010221</v>
      </c>
    </row>
    <row r="1148" spans="1:2" x14ac:dyDescent="0.25">
      <c r="A1148" s="2">
        <v>44693</v>
      </c>
      <c r="B1148" s="3">
        <v>14010222</v>
      </c>
    </row>
    <row r="1149" spans="1:2" x14ac:dyDescent="0.25">
      <c r="A1149" s="2">
        <v>44694</v>
      </c>
      <c r="B1149" s="3">
        <v>14010223</v>
      </c>
    </row>
    <row r="1150" spans="1:2" x14ac:dyDescent="0.25">
      <c r="A1150" s="2">
        <v>44695</v>
      </c>
      <c r="B1150" s="3">
        <v>14010224</v>
      </c>
    </row>
    <row r="1151" spans="1:2" x14ac:dyDescent="0.25">
      <c r="A1151" s="2">
        <v>44696</v>
      </c>
      <c r="B1151" s="3">
        <v>14010225</v>
      </c>
    </row>
    <row r="1152" spans="1:2" x14ac:dyDescent="0.25">
      <c r="A1152" s="2">
        <v>44697</v>
      </c>
      <c r="B1152" s="3">
        <v>14010226</v>
      </c>
    </row>
    <row r="1153" spans="1:2" x14ac:dyDescent="0.25">
      <c r="A1153" s="2">
        <v>44698</v>
      </c>
      <c r="B1153" s="3">
        <v>14010227</v>
      </c>
    </row>
    <row r="1154" spans="1:2" x14ac:dyDescent="0.25">
      <c r="A1154" s="2">
        <v>44699</v>
      </c>
      <c r="B1154" s="3">
        <v>14010228</v>
      </c>
    </row>
    <row r="1155" spans="1:2" x14ac:dyDescent="0.25">
      <c r="A1155" s="2">
        <v>44700</v>
      </c>
      <c r="B1155" s="3">
        <v>14010229</v>
      </c>
    </row>
    <row r="1156" spans="1:2" x14ac:dyDescent="0.25">
      <c r="A1156" s="2">
        <v>44701</v>
      </c>
      <c r="B1156" s="3">
        <v>14010230</v>
      </c>
    </row>
    <row r="1157" spans="1:2" x14ac:dyDescent="0.25">
      <c r="A1157" s="2">
        <v>44702</v>
      </c>
      <c r="B1157" s="3">
        <v>14010231</v>
      </c>
    </row>
    <row r="1158" spans="1:2" x14ac:dyDescent="0.25">
      <c r="A1158" s="2">
        <v>44703</v>
      </c>
      <c r="B1158" s="3">
        <v>14010301</v>
      </c>
    </row>
    <row r="1159" spans="1:2" x14ac:dyDescent="0.25">
      <c r="A1159" s="2">
        <v>44704</v>
      </c>
      <c r="B1159" s="3">
        <v>14010302</v>
      </c>
    </row>
    <row r="1160" spans="1:2" x14ac:dyDescent="0.25">
      <c r="A1160" s="2">
        <v>44705</v>
      </c>
      <c r="B1160" s="3">
        <v>14010303</v>
      </c>
    </row>
    <row r="1161" spans="1:2" x14ac:dyDescent="0.25">
      <c r="A1161" s="2">
        <v>44706</v>
      </c>
      <c r="B1161" s="3">
        <v>14010304</v>
      </c>
    </row>
    <row r="1162" spans="1:2" x14ac:dyDescent="0.25">
      <c r="A1162" s="2">
        <v>44707</v>
      </c>
      <c r="B1162" s="3">
        <v>14010305</v>
      </c>
    </row>
    <row r="1163" spans="1:2" x14ac:dyDescent="0.25">
      <c r="A1163" s="2">
        <v>44708</v>
      </c>
      <c r="B1163" s="3">
        <v>14010306</v>
      </c>
    </row>
    <row r="1164" spans="1:2" x14ac:dyDescent="0.25">
      <c r="A1164" s="2">
        <v>44709</v>
      </c>
      <c r="B1164" s="3">
        <v>14010307</v>
      </c>
    </row>
    <row r="1165" spans="1:2" x14ac:dyDescent="0.25">
      <c r="A1165" s="2">
        <v>44710</v>
      </c>
      <c r="B1165" s="3">
        <v>14010308</v>
      </c>
    </row>
    <row r="1166" spans="1:2" x14ac:dyDescent="0.25">
      <c r="A1166" s="2">
        <v>44711</v>
      </c>
      <c r="B1166" s="3">
        <v>14010309</v>
      </c>
    </row>
    <row r="1167" spans="1:2" x14ac:dyDescent="0.25">
      <c r="A1167" s="2">
        <v>44712</v>
      </c>
      <c r="B1167" s="3">
        <v>14010310</v>
      </c>
    </row>
    <row r="1168" spans="1:2" x14ac:dyDescent="0.25">
      <c r="A1168" s="2">
        <v>44713</v>
      </c>
      <c r="B1168" s="3">
        <v>14010311</v>
      </c>
    </row>
    <row r="1169" spans="1:2" x14ac:dyDescent="0.25">
      <c r="A1169" s="2">
        <v>44714</v>
      </c>
      <c r="B1169" s="3">
        <v>14010312</v>
      </c>
    </row>
    <row r="1170" spans="1:2" x14ac:dyDescent="0.25">
      <c r="A1170" s="2">
        <v>44715</v>
      </c>
      <c r="B1170" s="3">
        <v>14010313</v>
      </c>
    </row>
    <row r="1171" spans="1:2" x14ac:dyDescent="0.25">
      <c r="A1171" s="2">
        <v>44716</v>
      </c>
      <c r="B1171" s="3">
        <v>14010314</v>
      </c>
    </row>
    <row r="1172" spans="1:2" x14ac:dyDescent="0.25">
      <c r="A1172" s="2">
        <v>44717</v>
      </c>
      <c r="B1172" s="3">
        <v>14010315</v>
      </c>
    </row>
    <row r="1173" spans="1:2" x14ac:dyDescent="0.25">
      <c r="A1173" s="2">
        <v>44718</v>
      </c>
      <c r="B1173" s="3">
        <v>14010316</v>
      </c>
    </row>
    <row r="1174" spans="1:2" x14ac:dyDescent="0.25">
      <c r="A1174" s="2">
        <v>44719</v>
      </c>
      <c r="B1174" s="3">
        <v>14010317</v>
      </c>
    </row>
    <row r="1175" spans="1:2" x14ac:dyDescent="0.25">
      <c r="A1175" s="2">
        <v>44720</v>
      </c>
      <c r="B1175" s="3">
        <v>14010318</v>
      </c>
    </row>
    <row r="1176" spans="1:2" x14ac:dyDescent="0.25">
      <c r="A1176" s="2">
        <v>44721</v>
      </c>
      <c r="B1176" s="3">
        <v>14010319</v>
      </c>
    </row>
    <row r="1177" spans="1:2" x14ac:dyDescent="0.25">
      <c r="A1177" s="2">
        <v>44722</v>
      </c>
      <c r="B1177" s="3">
        <v>14010320</v>
      </c>
    </row>
    <row r="1178" spans="1:2" x14ac:dyDescent="0.25">
      <c r="A1178" s="2">
        <v>44723</v>
      </c>
      <c r="B1178" s="3">
        <v>14010321</v>
      </c>
    </row>
    <row r="1179" spans="1:2" x14ac:dyDescent="0.25">
      <c r="A1179" s="2">
        <v>44724</v>
      </c>
      <c r="B1179" s="3">
        <v>14010322</v>
      </c>
    </row>
    <row r="1180" spans="1:2" x14ac:dyDescent="0.25">
      <c r="A1180" s="2">
        <v>44725</v>
      </c>
      <c r="B1180" s="3">
        <v>14010323</v>
      </c>
    </row>
    <row r="1181" spans="1:2" x14ac:dyDescent="0.25">
      <c r="A1181" s="2">
        <v>44726</v>
      </c>
      <c r="B1181" s="3">
        <v>14010324</v>
      </c>
    </row>
    <row r="1182" spans="1:2" x14ac:dyDescent="0.25">
      <c r="A1182" s="2">
        <v>44727</v>
      </c>
      <c r="B1182" s="3">
        <v>14010325</v>
      </c>
    </row>
    <row r="1183" spans="1:2" x14ac:dyDescent="0.25">
      <c r="A1183" s="2">
        <v>44728</v>
      </c>
      <c r="B1183" s="3">
        <v>14010326</v>
      </c>
    </row>
    <row r="1184" spans="1:2" x14ac:dyDescent="0.25">
      <c r="A1184" s="2">
        <v>44729</v>
      </c>
      <c r="B1184" s="3">
        <v>14010327</v>
      </c>
    </row>
    <row r="1185" spans="1:2" x14ac:dyDescent="0.25">
      <c r="A1185" s="2">
        <v>44730</v>
      </c>
      <c r="B1185" s="3">
        <v>14010328</v>
      </c>
    </row>
    <row r="1186" spans="1:2" x14ac:dyDescent="0.25">
      <c r="A1186" s="2">
        <v>44731</v>
      </c>
      <c r="B1186" s="3">
        <v>14010329</v>
      </c>
    </row>
    <row r="1187" spans="1:2" x14ac:dyDescent="0.25">
      <c r="A1187" s="2">
        <v>44732</v>
      </c>
      <c r="B1187" s="3">
        <v>14010330</v>
      </c>
    </row>
    <row r="1188" spans="1:2" x14ac:dyDescent="0.25">
      <c r="A1188" s="2">
        <v>44733</v>
      </c>
      <c r="B1188" s="3">
        <v>14010331</v>
      </c>
    </row>
    <row r="1189" spans="1:2" x14ac:dyDescent="0.25">
      <c r="A1189" s="2">
        <v>44734</v>
      </c>
      <c r="B1189" s="3">
        <v>14010401</v>
      </c>
    </row>
    <row r="1190" spans="1:2" x14ac:dyDescent="0.25">
      <c r="A1190" s="2">
        <v>44735</v>
      </c>
      <c r="B1190" s="3">
        <v>14010402</v>
      </c>
    </row>
    <row r="1191" spans="1:2" x14ac:dyDescent="0.25">
      <c r="A1191" s="2">
        <v>44736</v>
      </c>
      <c r="B1191" s="3">
        <v>14010403</v>
      </c>
    </row>
    <row r="1192" spans="1:2" x14ac:dyDescent="0.25">
      <c r="A1192" s="2">
        <v>44737</v>
      </c>
      <c r="B1192" s="3">
        <v>14010404</v>
      </c>
    </row>
    <row r="1193" spans="1:2" x14ac:dyDescent="0.25">
      <c r="A1193" s="2">
        <v>44738</v>
      </c>
      <c r="B1193" s="3">
        <v>14010405</v>
      </c>
    </row>
    <row r="1194" spans="1:2" x14ac:dyDescent="0.25">
      <c r="A1194" s="2">
        <v>44739</v>
      </c>
      <c r="B1194" s="3">
        <v>14010406</v>
      </c>
    </row>
    <row r="1195" spans="1:2" x14ac:dyDescent="0.25">
      <c r="A1195" s="2">
        <v>44740</v>
      </c>
      <c r="B1195" s="3">
        <v>14010407</v>
      </c>
    </row>
    <row r="1196" spans="1:2" x14ac:dyDescent="0.25">
      <c r="A1196" s="2">
        <v>44741</v>
      </c>
      <c r="B1196" s="3">
        <v>14010408</v>
      </c>
    </row>
    <row r="1197" spans="1:2" x14ac:dyDescent="0.25">
      <c r="A1197" s="2">
        <v>44742</v>
      </c>
      <c r="B1197" s="3">
        <v>14010409</v>
      </c>
    </row>
    <row r="1198" spans="1:2" x14ac:dyDescent="0.25">
      <c r="A1198" s="2">
        <v>44743</v>
      </c>
      <c r="B1198" s="3">
        <v>14010410</v>
      </c>
    </row>
    <row r="1199" spans="1:2" x14ac:dyDescent="0.25">
      <c r="A1199" s="2">
        <v>44744</v>
      </c>
      <c r="B1199" s="3">
        <v>14010411</v>
      </c>
    </row>
    <row r="1200" spans="1:2" x14ac:dyDescent="0.25">
      <c r="A1200" s="2">
        <v>44745</v>
      </c>
      <c r="B1200" s="3">
        <v>14010412</v>
      </c>
    </row>
    <row r="1201" spans="1:2" x14ac:dyDescent="0.25">
      <c r="A1201" s="2">
        <v>44746</v>
      </c>
      <c r="B1201" s="3">
        <v>14010413</v>
      </c>
    </row>
    <row r="1202" spans="1:2" x14ac:dyDescent="0.25">
      <c r="A1202" s="2">
        <v>44747</v>
      </c>
      <c r="B1202" s="3">
        <v>14010414</v>
      </c>
    </row>
    <row r="1203" spans="1:2" x14ac:dyDescent="0.25">
      <c r="A1203" s="2">
        <v>44748</v>
      </c>
      <c r="B1203" s="3">
        <v>14010415</v>
      </c>
    </row>
    <row r="1204" spans="1:2" x14ac:dyDescent="0.25">
      <c r="A1204" s="2">
        <v>44749</v>
      </c>
      <c r="B1204" s="3">
        <v>14010416</v>
      </c>
    </row>
    <row r="1205" spans="1:2" x14ac:dyDescent="0.25">
      <c r="A1205" s="2">
        <v>44750</v>
      </c>
      <c r="B1205" s="3">
        <v>14010417</v>
      </c>
    </row>
    <row r="1206" spans="1:2" x14ac:dyDescent="0.25">
      <c r="A1206" s="2">
        <v>44751</v>
      </c>
      <c r="B1206" s="3">
        <v>14010418</v>
      </c>
    </row>
    <row r="1207" spans="1:2" x14ac:dyDescent="0.25">
      <c r="A1207" s="2">
        <v>44752</v>
      </c>
      <c r="B1207" s="3">
        <v>14010419</v>
      </c>
    </row>
    <row r="1208" spans="1:2" x14ac:dyDescent="0.25">
      <c r="A1208" s="2">
        <v>44753</v>
      </c>
      <c r="B1208" s="3">
        <v>14010420</v>
      </c>
    </row>
    <row r="1209" spans="1:2" x14ac:dyDescent="0.25">
      <c r="A1209" s="2">
        <v>44754</v>
      </c>
      <c r="B1209" s="3">
        <v>14010421</v>
      </c>
    </row>
    <row r="1210" spans="1:2" x14ac:dyDescent="0.25">
      <c r="A1210" s="2">
        <v>44755</v>
      </c>
      <c r="B1210" s="3">
        <v>14010422</v>
      </c>
    </row>
    <row r="1211" spans="1:2" x14ac:dyDescent="0.25">
      <c r="A1211" s="2">
        <v>44756</v>
      </c>
      <c r="B1211" s="3">
        <v>14010423</v>
      </c>
    </row>
    <row r="1212" spans="1:2" x14ac:dyDescent="0.25">
      <c r="A1212" s="2">
        <v>44757</v>
      </c>
      <c r="B1212" s="3">
        <v>14010424</v>
      </c>
    </row>
    <row r="1213" spans="1:2" x14ac:dyDescent="0.25">
      <c r="A1213" s="2">
        <v>44758</v>
      </c>
      <c r="B1213" s="3">
        <v>14010425</v>
      </c>
    </row>
    <row r="1214" spans="1:2" x14ac:dyDescent="0.25">
      <c r="A1214" s="2">
        <v>44759</v>
      </c>
      <c r="B1214" s="3">
        <v>14010426</v>
      </c>
    </row>
    <row r="1215" spans="1:2" x14ac:dyDescent="0.25">
      <c r="A1215" s="2">
        <v>44760</v>
      </c>
      <c r="B1215" s="3">
        <v>14010427</v>
      </c>
    </row>
    <row r="1216" spans="1:2" x14ac:dyDescent="0.25">
      <c r="A1216" s="2">
        <v>44761</v>
      </c>
      <c r="B1216" s="3">
        <v>14010428</v>
      </c>
    </row>
    <row r="1217" spans="1:2" x14ac:dyDescent="0.25">
      <c r="A1217" s="2">
        <v>44762</v>
      </c>
      <c r="B1217" s="3">
        <v>14010429</v>
      </c>
    </row>
    <row r="1218" spans="1:2" x14ac:dyDescent="0.25">
      <c r="A1218" s="2">
        <v>44763</v>
      </c>
      <c r="B1218" s="3">
        <v>14010430</v>
      </c>
    </row>
    <row r="1219" spans="1:2" x14ac:dyDescent="0.25">
      <c r="A1219" s="2">
        <v>44764</v>
      </c>
      <c r="B1219" s="3">
        <v>14010431</v>
      </c>
    </row>
    <row r="1220" spans="1:2" x14ac:dyDescent="0.25">
      <c r="A1220" s="2">
        <v>44765</v>
      </c>
      <c r="B1220" s="3">
        <v>14010501</v>
      </c>
    </row>
    <row r="1221" spans="1:2" x14ac:dyDescent="0.25">
      <c r="A1221" s="2">
        <v>44766</v>
      </c>
      <c r="B1221" s="3">
        <v>14010502</v>
      </c>
    </row>
    <row r="1222" spans="1:2" x14ac:dyDescent="0.25">
      <c r="A1222" s="2">
        <v>44767</v>
      </c>
      <c r="B1222" s="3">
        <v>14010503</v>
      </c>
    </row>
    <row r="1223" spans="1:2" x14ac:dyDescent="0.25">
      <c r="A1223" s="2">
        <v>44768</v>
      </c>
      <c r="B1223" s="3">
        <v>14010504</v>
      </c>
    </row>
    <row r="1224" spans="1:2" x14ac:dyDescent="0.25">
      <c r="A1224" s="2">
        <v>44769</v>
      </c>
      <c r="B1224" s="3">
        <v>14010505</v>
      </c>
    </row>
    <row r="1225" spans="1:2" x14ac:dyDescent="0.25">
      <c r="A1225" s="2">
        <v>44770</v>
      </c>
      <c r="B1225" s="3">
        <v>14010506</v>
      </c>
    </row>
    <row r="1226" spans="1:2" x14ac:dyDescent="0.25">
      <c r="A1226" s="2">
        <v>44771</v>
      </c>
      <c r="B1226" s="3">
        <v>14010507</v>
      </c>
    </row>
    <row r="1227" spans="1:2" x14ac:dyDescent="0.25">
      <c r="A1227" s="2">
        <v>44772</v>
      </c>
      <c r="B1227" s="3">
        <v>14010508</v>
      </c>
    </row>
    <row r="1228" spans="1:2" x14ac:dyDescent="0.25">
      <c r="A1228" s="2">
        <v>44773</v>
      </c>
      <c r="B1228" s="3">
        <v>14010509</v>
      </c>
    </row>
    <row r="1229" spans="1:2" x14ac:dyDescent="0.25">
      <c r="A1229" s="2">
        <v>44774</v>
      </c>
      <c r="B1229" s="3">
        <v>14010510</v>
      </c>
    </row>
    <row r="1230" spans="1:2" x14ac:dyDescent="0.25">
      <c r="A1230" s="2">
        <v>44775</v>
      </c>
      <c r="B1230" s="3">
        <v>14010511</v>
      </c>
    </row>
    <row r="1231" spans="1:2" x14ac:dyDescent="0.25">
      <c r="A1231" s="2">
        <v>44776</v>
      </c>
      <c r="B1231" s="3">
        <v>14010512</v>
      </c>
    </row>
    <row r="1232" spans="1:2" x14ac:dyDescent="0.25">
      <c r="A1232" s="2">
        <v>44777</v>
      </c>
      <c r="B1232" s="3">
        <v>14010513</v>
      </c>
    </row>
    <row r="1233" spans="1:2" x14ac:dyDescent="0.25">
      <c r="A1233" s="2">
        <v>44778</v>
      </c>
      <c r="B1233" s="3">
        <v>14010514</v>
      </c>
    </row>
    <row r="1234" spans="1:2" x14ac:dyDescent="0.25">
      <c r="A1234" s="2">
        <v>44779</v>
      </c>
      <c r="B1234" s="3">
        <v>14010515</v>
      </c>
    </row>
    <row r="1235" spans="1:2" x14ac:dyDescent="0.25">
      <c r="A1235" s="2">
        <v>44780</v>
      </c>
      <c r="B1235" s="3">
        <v>14010516</v>
      </c>
    </row>
    <row r="1236" spans="1:2" x14ac:dyDescent="0.25">
      <c r="A1236" s="2">
        <v>44781</v>
      </c>
      <c r="B1236" s="3">
        <v>14010517</v>
      </c>
    </row>
    <row r="1237" spans="1:2" x14ac:dyDescent="0.25">
      <c r="A1237" s="2">
        <v>44782</v>
      </c>
      <c r="B1237" s="3">
        <v>14010518</v>
      </c>
    </row>
    <row r="1238" spans="1:2" x14ac:dyDescent="0.25">
      <c r="A1238" s="2">
        <v>44783</v>
      </c>
      <c r="B1238" s="3">
        <v>14010519</v>
      </c>
    </row>
    <row r="1239" spans="1:2" x14ac:dyDescent="0.25">
      <c r="A1239" s="2">
        <v>44784</v>
      </c>
      <c r="B1239" s="3">
        <v>14010520</v>
      </c>
    </row>
    <row r="1240" spans="1:2" x14ac:dyDescent="0.25">
      <c r="A1240" s="2">
        <v>44785</v>
      </c>
      <c r="B1240" s="3">
        <v>14010521</v>
      </c>
    </row>
    <row r="1241" spans="1:2" x14ac:dyDescent="0.25">
      <c r="A1241" s="2">
        <v>44786</v>
      </c>
      <c r="B1241" s="3">
        <v>14010522</v>
      </c>
    </row>
    <row r="1242" spans="1:2" x14ac:dyDescent="0.25">
      <c r="A1242" s="2">
        <v>44787</v>
      </c>
      <c r="B1242" s="3">
        <v>14010523</v>
      </c>
    </row>
    <row r="1243" spans="1:2" x14ac:dyDescent="0.25">
      <c r="A1243" s="2">
        <v>44788</v>
      </c>
      <c r="B1243" s="3">
        <v>14010524</v>
      </c>
    </row>
    <row r="1244" spans="1:2" x14ac:dyDescent="0.25">
      <c r="A1244" s="2">
        <v>44789</v>
      </c>
      <c r="B1244" s="3">
        <v>14010525</v>
      </c>
    </row>
    <row r="1245" spans="1:2" x14ac:dyDescent="0.25">
      <c r="A1245" s="2">
        <v>44790</v>
      </c>
      <c r="B1245" s="3">
        <v>14010526</v>
      </c>
    </row>
    <row r="1246" spans="1:2" x14ac:dyDescent="0.25">
      <c r="A1246" s="2">
        <v>44791</v>
      </c>
      <c r="B1246" s="3">
        <v>14010527</v>
      </c>
    </row>
    <row r="1247" spans="1:2" x14ac:dyDescent="0.25">
      <c r="A1247" s="2">
        <v>44792</v>
      </c>
      <c r="B1247" s="3">
        <v>14010528</v>
      </c>
    </row>
    <row r="1248" spans="1:2" x14ac:dyDescent="0.25">
      <c r="A1248" s="2">
        <v>44793</v>
      </c>
      <c r="B1248" s="3">
        <v>14010529</v>
      </c>
    </row>
    <row r="1249" spans="1:2" x14ac:dyDescent="0.25">
      <c r="A1249" s="2">
        <v>44794</v>
      </c>
      <c r="B1249" s="3">
        <v>14010530</v>
      </c>
    </row>
    <row r="1250" spans="1:2" x14ac:dyDescent="0.25">
      <c r="A1250" s="2">
        <v>44795</v>
      </c>
      <c r="B1250" s="3">
        <v>14010531</v>
      </c>
    </row>
    <row r="1251" spans="1:2" x14ac:dyDescent="0.25">
      <c r="A1251" s="2">
        <v>44796</v>
      </c>
      <c r="B1251" s="3">
        <v>14010601</v>
      </c>
    </row>
    <row r="1252" spans="1:2" x14ac:dyDescent="0.25">
      <c r="A1252" s="2">
        <v>44797</v>
      </c>
      <c r="B1252" s="3">
        <v>14010602</v>
      </c>
    </row>
    <row r="1253" spans="1:2" x14ac:dyDescent="0.25">
      <c r="A1253" s="2">
        <v>44798</v>
      </c>
      <c r="B1253" s="3">
        <v>14010603</v>
      </c>
    </row>
    <row r="1254" spans="1:2" x14ac:dyDescent="0.25">
      <c r="A1254" s="2">
        <v>44799</v>
      </c>
      <c r="B1254" s="3">
        <v>14010604</v>
      </c>
    </row>
    <row r="1255" spans="1:2" x14ac:dyDescent="0.25">
      <c r="A1255" s="2">
        <v>44800</v>
      </c>
      <c r="B1255" s="3">
        <v>14010605</v>
      </c>
    </row>
    <row r="1256" spans="1:2" x14ac:dyDescent="0.25">
      <c r="A1256" s="2">
        <v>44801</v>
      </c>
      <c r="B1256" s="3">
        <v>14010606</v>
      </c>
    </row>
    <row r="1257" spans="1:2" x14ac:dyDescent="0.25">
      <c r="A1257" s="2">
        <v>44802</v>
      </c>
      <c r="B1257" s="3">
        <v>14010607</v>
      </c>
    </row>
    <row r="1258" spans="1:2" x14ac:dyDescent="0.25">
      <c r="A1258" s="2">
        <v>44803</v>
      </c>
      <c r="B1258" s="3">
        <v>14010608</v>
      </c>
    </row>
    <row r="1259" spans="1:2" x14ac:dyDescent="0.25">
      <c r="A1259" s="2">
        <v>44804</v>
      </c>
      <c r="B1259" s="3">
        <v>14010609</v>
      </c>
    </row>
    <row r="1260" spans="1:2" x14ac:dyDescent="0.25">
      <c r="A1260" s="2">
        <v>44805</v>
      </c>
      <c r="B1260" s="3">
        <v>14010610</v>
      </c>
    </row>
    <row r="1261" spans="1:2" x14ac:dyDescent="0.25">
      <c r="A1261" s="2">
        <v>44806</v>
      </c>
      <c r="B1261" s="3">
        <v>14010611</v>
      </c>
    </row>
    <row r="1262" spans="1:2" x14ac:dyDescent="0.25">
      <c r="A1262" s="2">
        <v>44807</v>
      </c>
      <c r="B1262" s="3">
        <v>14010612</v>
      </c>
    </row>
    <row r="1263" spans="1:2" x14ac:dyDescent="0.25">
      <c r="A1263" s="2">
        <v>44808</v>
      </c>
      <c r="B1263" s="3">
        <v>14010613</v>
      </c>
    </row>
    <row r="1264" spans="1:2" x14ac:dyDescent="0.25">
      <c r="A1264" s="2">
        <v>44809</v>
      </c>
      <c r="B1264" s="3">
        <v>14010614</v>
      </c>
    </row>
    <row r="1265" spans="1:2" x14ac:dyDescent="0.25">
      <c r="A1265" s="2">
        <v>44810</v>
      </c>
      <c r="B1265" s="3">
        <v>14010615</v>
      </c>
    </row>
    <row r="1266" spans="1:2" x14ac:dyDescent="0.25">
      <c r="A1266" s="2">
        <v>44811</v>
      </c>
      <c r="B1266" s="3">
        <v>14010616</v>
      </c>
    </row>
    <row r="1267" spans="1:2" x14ac:dyDescent="0.25">
      <c r="A1267" s="2">
        <v>44812</v>
      </c>
      <c r="B1267" s="3">
        <v>14010617</v>
      </c>
    </row>
    <row r="1268" spans="1:2" x14ac:dyDescent="0.25">
      <c r="A1268" s="2">
        <v>44813</v>
      </c>
      <c r="B1268" s="3">
        <v>14010618</v>
      </c>
    </row>
    <row r="1269" spans="1:2" x14ac:dyDescent="0.25">
      <c r="A1269" s="2">
        <v>44814</v>
      </c>
      <c r="B1269" s="3">
        <v>14010619</v>
      </c>
    </row>
    <row r="1270" spans="1:2" x14ac:dyDescent="0.25">
      <c r="A1270" s="2">
        <v>44815</v>
      </c>
      <c r="B1270" s="3">
        <v>14010620</v>
      </c>
    </row>
    <row r="1271" spans="1:2" x14ac:dyDescent="0.25">
      <c r="A1271" s="2">
        <v>44816</v>
      </c>
      <c r="B1271" s="3">
        <v>14010621</v>
      </c>
    </row>
    <row r="1272" spans="1:2" x14ac:dyDescent="0.25">
      <c r="A1272" s="2">
        <v>44817</v>
      </c>
      <c r="B1272" s="3">
        <v>14010622</v>
      </c>
    </row>
    <row r="1273" spans="1:2" x14ac:dyDescent="0.25">
      <c r="A1273" s="2">
        <v>44818</v>
      </c>
      <c r="B1273" s="3">
        <v>14010623</v>
      </c>
    </row>
    <row r="1274" spans="1:2" x14ac:dyDescent="0.25">
      <c r="A1274" s="2">
        <v>44819</v>
      </c>
      <c r="B1274" s="3">
        <v>14010624</v>
      </c>
    </row>
    <row r="1275" spans="1:2" x14ac:dyDescent="0.25">
      <c r="A1275" s="2">
        <v>44820</v>
      </c>
      <c r="B1275" s="3">
        <v>14010625</v>
      </c>
    </row>
    <row r="1276" spans="1:2" x14ac:dyDescent="0.25">
      <c r="A1276" s="2">
        <v>44821</v>
      </c>
      <c r="B1276" s="3">
        <v>14010626</v>
      </c>
    </row>
    <row r="1277" spans="1:2" x14ac:dyDescent="0.25">
      <c r="A1277" s="2">
        <v>44822</v>
      </c>
      <c r="B1277" s="3">
        <v>14010627</v>
      </c>
    </row>
    <row r="1278" spans="1:2" x14ac:dyDescent="0.25">
      <c r="A1278" s="2">
        <v>44823</v>
      </c>
      <c r="B1278" s="3">
        <v>14010628</v>
      </c>
    </row>
    <row r="1279" spans="1:2" x14ac:dyDescent="0.25">
      <c r="A1279" s="2">
        <v>44824</v>
      </c>
      <c r="B1279" s="3">
        <v>14010629</v>
      </c>
    </row>
    <row r="1280" spans="1:2" x14ac:dyDescent="0.25">
      <c r="A1280" s="2">
        <v>44825</v>
      </c>
      <c r="B1280" s="3">
        <v>14010630</v>
      </c>
    </row>
    <row r="1281" spans="1:2" x14ac:dyDescent="0.25">
      <c r="A1281" s="2">
        <v>44826</v>
      </c>
      <c r="B1281" s="3">
        <v>14010631</v>
      </c>
    </row>
    <row r="1282" spans="1:2" x14ac:dyDescent="0.25">
      <c r="A1282" s="2">
        <v>44827</v>
      </c>
      <c r="B1282" s="3">
        <v>14010701</v>
      </c>
    </row>
    <row r="1283" spans="1:2" x14ac:dyDescent="0.25">
      <c r="A1283" s="2">
        <v>44828</v>
      </c>
      <c r="B1283" s="3">
        <v>14010702</v>
      </c>
    </row>
    <row r="1284" spans="1:2" x14ac:dyDescent="0.25">
      <c r="A1284" s="2">
        <v>44829</v>
      </c>
      <c r="B1284" s="3">
        <v>14010703</v>
      </c>
    </row>
    <row r="1285" spans="1:2" x14ac:dyDescent="0.25">
      <c r="A1285" s="2">
        <v>44830</v>
      </c>
      <c r="B1285" s="3">
        <v>14010704</v>
      </c>
    </row>
    <row r="1286" spans="1:2" x14ac:dyDescent="0.25">
      <c r="A1286" s="2">
        <v>44831</v>
      </c>
      <c r="B1286" s="3">
        <v>14010705</v>
      </c>
    </row>
    <row r="1287" spans="1:2" x14ac:dyDescent="0.25">
      <c r="A1287" s="2">
        <v>44832</v>
      </c>
      <c r="B1287" s="3">
        <v>14010706</v>
      </c>
    </row>
    <row r="1288" spans="1:2" x14ac:dyDescent="0.25">
      <c r="A1288" s="2">
        <v>44833</v>
      </c>
      <c r="B1288" s="3">
        <v>14010707</v>
      </c>
    </row>
    <row r="1289" spans="1:2" x14ac:dyDescent="0.25">
      <c r="A1289" s="2">
        <v>44834</v>
      </c>
      <c r="B1289" s="3">
        <v>14010708</v>
      </c>
    </row>
    <row r="1290" spans="1:2" x14ac:dyDescent="0.25">
      <c r="A1290" s="2">
        <v>44835</v>
      </c>
      <c r="B1290" s="3">
        <v>14010709</v>
      </c>
    </row>
    <row r="1291" spans="1:2" x14ac:dyDescent="0.25">
      <c r="A1291" s="2">
        <v>44836</v>
      </c>
      <c r="B1291" s="3">
        <v>14010710</v>
      </c>
    </row>
    <row r="1292" spans="1:2" x14ac:dyDescent="0.25">
      <c r="A1292" s="2">
        <v>44837</v>
      </c>
      <c r="B1292" s="3">
        <v>14010711</v>
      </c>
    </row>
    <row r="1293" spans="1:2" x14ac:dyDescent="0.25">
      <c r="A1293" s="2">
        <v>44838</v>
      </c>
      <c r="B1293" s="3">
        <v>14010712</v>
      </c>
    </row>
    <row r="1294" spans="1:2" x14ac:dyDescent="0.25">
      <c r="A1294" s="2">
        <v>44839</v>
      </c>
      <c r="B1294" s="3">
        <v>14010713</v>
      </c>
    </row>
    <row r="1295" spans="1:2" x14ac:dyDescent="0.25">
      <c r="A1295" s="2">
        <v>44840</v>
      </c>
      <c r="B1295" s="3">
        <v>14010714</v>
      </c>
    </row>
    <row r="1296" spans="1:2" x14ac:dyDescent="0.25">
      <c r="A1296" s="2">
        <v>44841</v>
      </c>
      <c r="B1296" s="3">
        <v>14010715</v>
      </c>
    </row>
    <row r="1297" spans="1:2" x14ac:dyDescent="0.25">
      <c r="A1297" s="2">
        <v>44842</v>
      </c>
      <c r="B1297" s="3">
        <v>14010716</v>
      </c>
    </row>
    <row r="1298" spans="1:2" x14ac:dyDescent="0.25">
      <c r="A1298" s="2">
        <v>44843</v>
      </c>
      <c r="B1298" s="3">
        <v>14010717</v>
      </c>
    </row>
    <row r="1299" spans="1:2" x14ac:dyDescent="0.25">
      <c r="A1299" s="2">
        <v>44844</v>
      </c>
      <c r="B1299" s="3">
        <v>14010718</v>
      </c>
    </row>
    <row r="1300" spans="1:2" x14ac:dyDescent="0.25">
      <c r="A1300" s="2">
        <v>44845</v>
      </c>
      <c r="B1300" s="3">
        <v>14010719</v>
      </c>
    </row>
    <row r="1301" spans="1:2" x14ac:dyDescent="0.25">
      <c r="A1301" s="2">
        <v>44846</v>
      </c>
      <c r="B1301" s="3">
        <v>14010720</v>
      </c>
    </row>
    <row r="1302" spans="1:2" x14ac:dyDescent="0.25">
      <c r="A1302" s="2">
        <v>44847</v>
      </c>
      <c r="B1302" s="3">
        <v>14010721</v>
      </c>
    </row>
    <row r="1303" spans="1:2" x14ac:dyDescent="0.25">
      <c r="A1303" s="2">
        <v>44848</v>
      </c>
      <c r="B1303" s="3">
        <v>14010722</v>
      </c>
    </row>
    <row r="1304" spans="1:2" x14ac:dyDescent="0.25">
      <c r="A1304" s="2">
        <v>44849</v>
      </c>
      <c r="B1304" s="3">
        <v>14010723</v>
      </c>
    </row>
    <row r="1305" spans="1:2" x14ac:dyDescent="0.25">
      <c r="A1305" s="2">
        <v>44850</v>
      </c>
      <c r="B1305" s="3">
        <v>14010724</v>
      </c>
    </row>
    <row r="1306" spans="1:2" x14ac:dyDescent="0.25">
      <c r="A1306" s="2">
        <v>44851</v>
      </c>
      <c r="B1306" s="3">
        <v>14010725</v>
      </c>
    </row>
    <row r="1307" spans="1:2" x14ac:dyDescent="0.25">
      <c r="A1307" s="2">
        <v>44852</v>
      </c>
      <c r="B1307" s="3">
        <v>14010726</v>
      </c>
    </row>
    <row r="1308" spans="1:2" x14ac:dyDescent="0.25">
      <c r="A1308" s="2">
        <v>44853</v>
      </c>
      <c r="B1308" s="3">
        <v>14010727</v>
      </c>
    </row>
    <row r="1309" spans="1:2" x14ac:dyDescent="0.25">
      <c r="A1309" s="2">
        <v>44854</v>
      </c>
      <c r="B1309" s="3">
        <v>14010728</v>
      </c>
    </row>
    <row r="1310" spans="1:2" x14ac:dyDescent="0.25">
      <c r="A1310" s="2">
        <v>44855</v>
      </c>
      <c r="B1310" s="3">
        <v>14010729</v>
      </c>
    </row>
    <row r="1311" spans="1:2" x14ac:dyDescent="0.25">
      <c r="A1311" s="2">
        <v>44856</v>
      </c>
      <c r="B1311" s="3">
        <v>14010730</v>
      </c>
    </row>
    <row r="1312" spans="1:2" x14ac:dyDescent="0.25">
      <c r="A1312" s="2">
        <v>44857</v>
      </c>
      <c r="B1312" s="3">
        <v>14010801</v>
      </c>
    </row>
    <row r="1313" spans="1:2" x14ac:dyDescent="0.25">
      <c r="A1313" s="2">
        <v>44858</v>
      </c>
      <c r="B1313" s="3">
        <v>14010802</v>
      </c>
    </row>
    <row r="1314" spans="1:2" x14ac:dyDescent="0.25">
      <c r="A1314" s="2">
        <v>44859</v>
      </c>
      <c r="B1314" s="3">
        <v>14010803</v>
      </c>
    </row>
    <row r="1315" spans="1:2" x14ac:dyDescent="0.25">
      <c r="A1315" s="2">
        <v>44860</v>
      </c>
      <c r="B1315" s="3">
        <v>14010804</v>
      </c>
    </row>
    <row r="1316" spans="1:2" x14ac:dyDescent="0.25">
      <c r="A1316" s="2">
        <v>44861</v>
      </c>
      <c r="B1316" s="3">
        <v>14010805</v>
      </c>
    </row>
    <row r="1317" spans="1:2" x14ac:dyDescent="0.25">
      <c r="A1317" s="2">
        <v>44862</v>
      </c>
      <c r="B1317" s="3">
        <v>14010806</v>
      </c>
    </row>
    <row r="1318" spans="1:2" x14ac:dyDescent="0.25">
      <c r="A1318" s="2">
        <v>44863</v>
      </c>
      <c r="B1318" s="3">
        <v>14010807</v>
      </c>
    </row>
    <row r="1319" spans="1:2" x14ac:dyDescent="0.25">
      <c r="A1319" s="2">
        <v>44864</v>
      </c>
      <c r="B1319" s="3">
        <v>14010808</v>
      </c>
    </row>
    <row r="1320" spans="1:2" x14ac:dyDescent="0.25">
      <c r="A1320" s="2">
        <v>44865</v>
      </c>
      <c r="B1320" s="3">
        <v>14010809</v>
      </c>
    </row>
    <row r="1321" spans="1:2" x14ac:dyDescent="0.25">
      <c r="A1321" s="2">
        <v>44866</v>
      </c>
      <c r="B1321" s="3">
        <v>14010810</v>
      </c>
    </row>
    <row r="1322" spans="1:2" x14ac:dyDescent="0.25">
      <c r="A1322" s="2">
        <v>44867</v>
      </c>
      <c r="B1322" s="3">
        <v>14010811</v>
      </c>
    </row>
    <row r="1323" spans="1:2" x14ac:dyDescent="0.25">
      <c r="A1323" s="2">
        <v>44868</v>
      </c>
      <c r="B1323" s="3">
        <v>14010812</v>
      </c>
    </row>
    <row r="1324" spans="1:2" x14ac:dyDescent="0.25">
      <c r="A1324" s="2">
        <v>44869</v>
      </c>
      <c r="B1324" s="3">
        <v>14010813</v>
      </c>
    </row>
    <row r="1325" spans="1:2" x14ac:dyDescent="0.25">
      <c r="A1325" s="2">
        <v>44870</v>
      </c>
      <c r="B1325" s="3">
        <v>14010814</v>
      </c>
    </row>
    <row r="1326" spans="1:2" x14ac:dyDescent="0.25">
      <c r="A1326" s="2">
        <v>44871</v>
      </c>
      <c r="B1326" s="3">
        <v>14010815</v>
      </c>
    </row>
    <row r="1327" spans="1:2" x14ac:dyDescent="0.25">
      <c r="A1327" s="2">
        <v>44872</v>
      </c>
      <c r="B1327" s="3">
        <v>14010816</v>
      </c>
    </row>
    <row r="1328" spans="1:2" x14ac:dyDescent="0.25">
      <c r="A1328" s="2">
        <v>44873</v>
      </c>
      <c r="B1328" s="3">
        <v>14010817</v>
      </c>
    </row>
    <row r="1329" spans="1:2" x14ac:dyDescent="0.25">
      <c r="A1329" s="2">
        <v>44874</v>
      </c>
      <c r="B1329" s="3">
        <v>14010818</v>
      </c>
    </row>
    <row r="1330" spans="1:2" x14ac:dyDescent="0.25">
      <c r="A1330" s="2">
        <v>44875</v>
      </c>
      <c r="B1330" s="3">
        <v>14010819</v>
      </c>
    </row>
    <row r="1331" spans="1:2" x14ac:dyDescent="0.25">
      <c r="A1331" s="2">
        <v>44876</v>
      </c>
      <c r="B1331" s="3">
        <v>14010820</v>
      </c>
    </row>
    <row r="1332" spans="1:2" x14ac:dyDescent="0.25">
      <c r="A1332" s="2">
        <v>44877</v>
      </c>
      <c r="B1332" s="3">
        <v>14010821</v>
      </c>
    </row>
    <row r="1333" spans="1:2" x14ac:dyDescent="0.25">
      <c r="A1333" s="2">
        <v>44878</v>
      </c>
      <c r="B1333" s="3">
        <v>14010822</v>
      </c>
    </row>
    <row r="1334" spans="1:2" x14ac:dyDescent="0.25">
      <c r="A1334" s="2">
        <v>44879</v>
      </c>
      <c r="B1334" s="3">
        <v>14010823</v>
      </c>
    </row>
    <row r="1335" spans="1:2" x14ac:dyDescent="0.25">
      <c r="A1335" s="2">
        <v>44880</v>
      </c>
      <c r="B1335" s="3">
        <v>14010824</v>
      </c>
    </row>
    <row r="1336" spans="1:2" x14ac:dyDescent="0.25">
      <c r="A1336" s="2">
        <v>44881</v>
      </c>
      <c r="B1336" s="3">
        <v>14010825</v>
      </c>
    </row>
    <row r="1337" spans="1:2" x14ac:dyDescent="0.25">
      <c r="A1337" s="2">
        <v>44882</v>
      </c>
      <c r="B1337" s="3">
        <v>14010826</v>
      </c>
    </row>
    <row r="1338" spans="1:2" x14ac:dyDescent="0.25">
      <c r="A1338" s="2">
        <v>44883</v>
      </c>
      <c r="B1338" s="3">
        <v>14010827</v>
      </c>
    </row>
    <row r="1339" spans="1:2" x14ac:dyDescent="0.25">
      <c r="A1339" s="2">
        <v>44884</v>
      </c>
      <c r="B1339" s="3">
        <v>14010828</v>
      </c>
    </row>
    <row r="1340" spans="1:2" x14ac:dyDescent="0.25">
      <c r="A1340" s="2">
        <v>44885</v>
      </c>
      <c r="B1340" s="3">
        <v>14010829</v>
      </c>
    </row>
    <row r="1341" spans="1:2" x14ac:dyDescent="0.25">
      <c r="A1341" s="2">
        <v>44886</v>
      </c>
      <c r="B1341" s="3">
        <v>14010830</v>
      </c>
    </row>
    <row r="1342" spans="1:2" x14ac:dyDescent="0.25">
      <c r="A1342" s="2">
        <v>44887</v>
      </c>
      <c r="B1342" s="3">
        <v>14010901</v>
      </c>
    </row>
    <row r="1343" spans="1:2" x14ac:dyDescent="0.25">
      <c r="A1343" s="2">
        <v>44888</v>
      </c>
      <c r="B1343" s="3">
        <v>14010902</v>
      </c>
    </row>
    <row r="1344" spans="1:2" x14ac:dyDescent="0.25">
      <c r="A1344" s="2">
        <v>44889</v>
      </c>
      <c r="B1344" s="3">
        <v>14010903</v>
      </c>
    </row>
    <row r="1345" spans="1:2" x14ac:dyDescent="0.25">
      <c r="A1345" s="2">
        <v>44890</v>
      </c>
      <c r="B1345" s="3">
        <v>14010904</v>
      </c>
    </row>
    <row r="1346" spans="1:2" x14ac:dyDescent="0.25">
      <c r="A1346" s="2">
        <v>44891</v>
      </c>
      <c r="B1346" s="3">
        <v>14010905</v>
      </c>
    </row>
    <row r="1347" spans="1:2" x14ac:dyDescent="0.25">
      <c r="A1347" s="2">
        <v>44892</v>
      </c>
      <c r="B1347" s="3">
        <v>14010906</v>
      </c>
    </row>
    <row r="1348" spans="1:2" x14ac:dyDescent="0.25">
      <c r="A1348" s="2">
        <v>44893</v>
      </c>
      <c r="B1348" s="3">
        <v>14010907</v>
      </c>
    </row>
    <row r="1349" spans="1:2" x14ac:dyDescent="0.25">
      <c r="A1349" s="2">
        <v>44894</v>
      </c>
      <c r="B1349" s="3">
        <v>14010908</v>
      </c>
    </row>
    <row r="1350" spans="1:2" x14ac:dyDescent="0.25">
      <c r="A1350" s="2">
        <v>44895</v>
      </c>
      <c r="B1350" s="3">
        <v>14010909</v>
      </c>
    </row>
    <row r="1351" spans="1:2" x14ac:dyDescent="0.25">
      <c r="A1351" s="2">
        <v>44896</v>
      </c>
      <c r="B1351" s="3">
        <v>14010910</v>
      </c>
    </row>
    <row r="1352" spans="1:2" x14ac:dyDescent="0.25">
      <c r="A1352" s="2">
        <v>44897</v>
      </c>
      <c r="B1352" s="3">
        <v>14010911</v>
      </c>
    </row>
    <row r="1353" spans="1:2" x14ac:dyDescent="0.25">
      <c r="A1353" s="2">
        <v>44898</v>
      </c>
      <c r="B1353" s="3">
        <v>14010912</v>
      </c>
    </row>
    <row r="1354" spans="1:2" x14ac:dyDescent="0.25">
      <c r="A1354" s="2">
        <v>44899</v>
      </c>
      <c r="B1354" s="3">
        <v>14010913</v>
      </c>
    </row>
    <row r="1355" spans="1:2" x14ac:dyDescent="0.25">
      <c r="A1355" s="2">
        <v>44900</v>
      </c>
      <c r="B1355" s="3">
        <v>14010914</v>
      </c>
    </row>
    <row r="1356" spans="1:2" x14ac:dyDescent="0.25">
      <c r="A1356" s="2">
        <v>44901</v>
      </c>
      <c r="B1356" s="3">
        <v>14010915</v>
      </c>
    </row>
    <row r="1357" spans="1:2" x14ac:dyDescent="0.25">
      <c r="A1357" s="2">
        <v>44902</v>
      </c>
      <c r="B1357" s="3">
        <v>14010916</v>
      </c>
    </row>
    <row r="1358" spans="1:2" x14ac:dyDescent="0.25">
      <c r="A1358" s="2">
        <v>44903</v>
      </c>
      <c r="B1358" s="3">
        <v>14010917</v>
      </c>
    </row>
    <row r="1359" spans="1:2" x14ac:dyDescent="0.25">
      <c r="A1359" s="2">
        <v>44904</v>
      </c>
      <c r="B1359" s="3">
        <v>14010918</v>
      </c>
    </row>
    <row r="1360" spans="1:2" x14ac:dyDescent="0.25">
      <c r="A1360" s="2">
        <v>44905</v>
      </c>
      <c r="B1360" s="3">
        <v>14010919</v>
      </c>
    </row>
    <row r="1361" spans="1:2" x14ac:dyDescent="0.25">
      <c r="A1361" s="2">
        <v>44906</v>
      </c>
      <c r="B1361" s="3">
        <v>14010920</v>
      </c>
    </row>
    <row r="1362" spans="1:2" x14ac:dyDescent="0.25">
      <c r="A1362" s="2">
        <v>44907</v>
      </c>
      <c r="B1362" s="3">
        <v>14010921</v>
      </c>
    </row>
    <row r="1363" spans="1:2" x14ac:dyDescent="0.25">
      <c r="A1363" s="2">
        <v>44908</v>
      </c>
      <c r="B1363" s="3">
        <v>14010922</v>
      </c>
    </row>
    <row r="1364" spans="1:2" x14ac:dyDescent="0.25">
      <c r="A1364" s="2">
        <v>44909</v>
      </c>
      <c r="B1364" s="3">
        <v>14010923</v>
      </c>
    </row>
    <row r="1365" spans="1:2" x14ac:dyDescent="0.25">
      <c r="A1365" s="2">
        <v>44910</v>
      </c>
      <c r="B1365" s="3">
        <v>14010924</v>
      </c>
    </row>
    <row r="1366" spans="1:2" x14ac:dyDescent="0.25">
      <c r="A1366" s="2">
        <v>44911</v>
      </c>
      <c r="B1366" s="3">
        <v>14010925</v>
      </c>
    </row>
    <row r="1367" spans="1:2" x14ac:dyDescent="0.25">
      <c r="A1367" s="2">
        <v>44912</v>
      </c>
      <c r="B1367" s="3">
        <v>14010926</v>
      </c>
    </row>
    <row r="1368" spans="1:2" x14ac:dyDescent="0.25">
      <c r="A1368" s="2">
        <v>44913</v>
      </c>
      <c r="B1368" s="3">
        <v>14010927</v>
      </c>
    </row>
    <row r="1369" spans="1:2" x14ac:dyDescent="0.25">
      <c r="A1369" s="2">
        <v>44914</v>
      </c>
      <c r="B1369" s="3">
        <v>14010928</v>
      </c>
    </row>
    <row r="1370" spans="1:2" x14ac:dyDescent="0.25">
      <c r="A1370" s="2">
        <v>44915</v>
      </c>
      <c r="B1370" s="3">
        <v>14010929</v>
      </c>
    </row>
    <row r="1371" spans="1:2" x14ac:dyDescent="0.25">
      <c r="A1371" s="2">
        <v>44916</v>
      </c>
      <c r="B1371" s="3">
        <v>14010930</v>
      </c>
    </row>
    <row r="1372" spans="1:2" x14ac:dyDescent="0.25">
      <c r="A1372" s="2">
        <v>44917</v>
      </c>
      <c r="B1372" s="3">
        <v>14011001</v>
      </c>
    </row>
    <row r="1373" spans="1:2" x14ac:dyDescent="0.25">
      <c r="A1373" s="2">
        <v>44918</v>
      </c>
      <c r="B1373" s="3">
        <v>14011002</v>
      </c>
    </row>
    <row r="1374" spans="1:2" x14ac:dyDescent="0.25">
      <c r="A1374" s="2">
        <v>44919</v>
      </c>
      <c r="B1374" s="3">
        <v>14011003</v>
      </c>
    </row>
    <row r="1375" spans="1:2" x14ac:dyDescent="0.25">
      <c r="A1375" s="2">
        <v>44920</v>
      </c>
      <c r="B1375" s="3">
        <v>14011004</v>
      </c>
    </row>
    <row r="1376" spans="1:2" x14ac:dyDescent="0.25">
      <c r="A1376" s="2">
        <v>44921</v>
      </c>
      <c r="B1376" s="3">
        <v>14011005</v>
      </c>
    </row>
    <row r="1377" spans="1:2" x14ac:dyDescent="0.25">
      <c r="A1377" s="2">
        <v>44922</v>
      </c>
      <c r="B1377" s="3">
        <v>14011006</v>
      </c>
    </row>
    <row r="1378" spans="1:2" x14ac:dyDescent="0.25">
      <c r="A1378" s="2">
        <v>44923</v>
      </c>
      <c r="B1378" s="3">
        <v>14011007</v>
      </c>
    </row>
    <row r="1379" spans="1:2" x14ac:dyDescent="0.25">
      <c r="A1379" s="2">
        <v>44924</v>
      </c>
      <c r="B1379" s="3">
        <v>14011008</v>
      </c>
    </row>
    <row r="1380" spans="1:2" x14ac:dyDescent="0.25">
      <c r="A1380" s="2">
        <v>44925</v>
      </c>
      <c r="B1380" s="3">
        <v>14011009</v>
      </c>
    </row>
    <row r="1381" spans="1:2" x14ac:dyDescent="0.25">
      <c r="A1381" s="2">
        <v>44926</v>
      </c>
      <c r="B1381" s="3">
        <v>14011010</v>
      </c>
    </row>
    <row r="1382" spans="1:2" x14ac:dyDescent="0.25">
      <c r="A1382" s="2">
        <v>44927</v>
      </c>
      <c r="B1382" s="3">
        <v>14011011</v>
      </c>
    </row>
    <row r="1383" spans="1:2" x14ac:dyDescent="0.25">
      <c r="A1383" s="2">
        <v>44928</v>
      </c>
      <c r="B1383" s="3">
        <v>14011012</v>
      </c>
    </row>
    <row r="1384" spans="1:2" x14ac:dyDescent="0.25">
      <c r="A1384" s="2">
        <v>44929</v>
      </c>
      <c r="B1384" s="3">
        <v>14011013</v>
      </c>
    </row>
    <row r="1385" spans="1:2" x14ac:dyDescent="0.25">
      <c r="A1385" s="2">
        <v>44930</v>
      </c>
      <c r="B1385" s="3">
        <v>14011014</v>
      </c>
    </row>
    <row r="1386" spans="1:2" x14ac:dyDescent="0.25">
      <c r="A1386" s="2">
        <v>44931</v>
      </c>
      <c r="B1386" s="3">
        <v>14011015</v>
      </c>
    </row>
    <row r="1387" spans="1:2" x14ac:dyDescent="0.25">
      <c r="A1387" s="2">
        <v>44932</v>
      </c>
      <c r="B1387" s="3">
        <v>14011016</v>
      </c>
    </row>
    <row r="1388" spans="1:2" x14ac:dyDescent="0.25">
      <c r="A1388" s="2">
        <v>44933</v>
      </c>
      <c r="B1388" s="3">
        <v>14011017</v>
      </c>
    </row>
    <row r="1389" spans="1:2" x14ac:dyDescent="0.25">
      <c r="A1389" s="2">
        <v>44934</v>
      </c>
      <c r="B1389" s="3">
        <v>14011018</v>
      </c>
    </row>
    <row r="1390" spans="1:2" x14ac:dyDescent="0.25">
      <c r="A1390" s="2">
        <v>44935</v>
      </c>
      <c r="B1390" s="3">
        <v>14011019</v>
      </c>
    </row>
    <row r="1391" spans="1:2" x14ac:dyDescent="0.25">
      <c r="A1391" s="2">
        <v>44936</v>
      </c>
      <c r="B1391" s="3">
        <v>14011020</v>
      </c>
    </row>
    <row r="1392" spans="1:2" x14ac:dyDescent="0.25">
      <c r="A1392" s="2">
        <v>44937</v>
      </c>
      <c r="B1392" s="3">
        <v>14011021</v>
      </c>
    </row>
    <row r="1393" spans="1:2" x14ac:dyDescent="0.25">
      <c r="A1393" s="2">
        <v>44938</v>
      </c>
      <c r="B1393" s="3">
        <v>14011022</v>
      </c>
    </row>
    <row r="1394" spans="1:2" x14ac:dyDescent="0.25">
      <c r="A1394" s="2">
        <v>44939</v>
      </c>
      <c r="B1394" s="3">
        <v>14011023</v>
      </c>
    </row>
    <row r="1395" spans="1:2" x14ac:dyDescent="0.25">
      <c r="A1395" s="2">
        <v>44940</v>
      </c>
      <c r="B1395" s="3">
        <v>14011024</v>
      </c>
    </row>
    <row r="1396" spans="1:2" x14ac:dyDescent="0.25">
      <c r="A1396" s="2">
        <v>44941</v>
      </c>
      <c r="B1396" s="3">
        <v>14011025</v>
      </c>
    </row>
    <row r="1397" spans="1:2" x14ac:dyDescent="0.25">
      <c r="A1397" s="2">
        <v>44942</v>
      </c>
      <c r="B1397" s="3">
        <v>14011026</v>
      </c>
    </row>
    <row r="1398" spans="1:2" x14ac:dyDescent="0.25">
      <c r="A1398" s="2">
        <v>44943</v>
      </c>
      <c r="B1398" s="3">
        <v>14011027</v>
      </c>
    </row>
    <row r="1399" spans="1:2" x14ac:dyDescent="0.25">
      <c r="A1399" s="2">
        <v>44944</v>
      </c>
      <c r="B1399" s="3">
        <v>14011028</v>
      </c>
    </row>
    <row r="1400" spans="1:2" x14ac:dyDescent="0.25">
      <c r="A1400" s="2">
        <v>44945</v>
      </c>
      <c r="B1400" s="3">
        <v>14011029</v>
      </c>
    </row>
    <row r="1401" spans="1:2" x14ac:dyDescent="0.25">
      <c r="A1401" s="2">
        <v>44946</v>
      </c>
      <c r="B1401" s="3">
        <v>14011030</v>
      </c>
    </row>
    <row r="1402" spans="1:2" x14ac:dyDescent="0.25">
      <c r="A1402" s="2">
        <v>44947</v>
      </c>
      <c r="B1402" s="3">
        <v>14011101</v>
      </c>
    </row>
    <row r="1403" spans="1:2" x14ac:dyDescent="0.25">
      <c r="A1403" s="2">
        <v>44948</v>
      </c>
      <c r="B1403" s="3">
        <v>14011102</v>
      </c>
    </row>
    <row r="1404" spans="1:2" x14ac:dyDescent="0.25">
      <c r="A1404" s="2">
        <v>44949</v>
      </c>
      <c r="B1404" s="3">
        <v>14011103</v>
      </c>
    </row>
    <row r="1405" spans="1:2" x14ac:dyDescent="0.25">
      <c r="A1405" s="2">
        <v>44950</v>
      </c>
      <c r="B1405" s="3">
        <v>14011104</v>
      </c>
    </row>
    <row r="1406" spans="1:2" x14ac:dyDescent="0.25">
      <c r="A1406" s="2">
        <v>44951</v>
      </c>
      <c r="B1406" s="3">
        <v>14011105</v>
      </c>
    </row>
    <row r="1407" spans="1:2" x14ac:dyDescent="0.25">
      <c r="A1407" s="2">
        <v>44952</v>
      </c>
      <c r="B1407" s="3">
        <v>14011106</v>
      </c>
    </row>
    <row r="1408" spans="1:2" x14ac:dyDescent="0.25">
      <c r="A1408" s="2">
        <v>44953</v>
      </c>
      <c r="B1408" s="3">
        <v>14011107</v>
      </c>
    </row>
    <row r="1409" spans="1:2" x14ac:dyDescent="0.25">
      <c r="A1409" s="2">
        <v>44954</v>
      </c>
      <c r="B1409" s="3">
        <v>14011108</v>
      </c>
    </row>
    <row r="1410" spans="1:2" x14ac:dyDescent="0.25">
      <c r="A1410" s="2">
        <v>44955</v>
      </c>
      <c r="B1410" s="3">
        <v>14011109</v>
      </c>
    </row>
    <row r="1411" spans="1:2" x14ac:dyDescent="0.25">
      <c r="A1411" s="2">
        <v>44956</v>
      </c>
      <c r="B1411" s="3">
        <v>14011110</v>
      </c>
    </row>
    <row r="1412" spans="1:2" x14ac:dyDescent="0.25">
      <c r="A1412" s="2">
        <v>44957</v>
      </c>
      <c r="B1412" s="3">
        <v>14011111</v>
      </c>
    </row>
    <row r="1413" spans="1:2" x14ac:dyDescent="0.25">
      <c r="A1413" s="2">
        <v>44958</v>
      </c>
      <c r="B1413" s="3">
        <v>14011112</v>
      </c>
    </row>
    <row r="1414" spans="1:2" x14ac:dyDescent="0.25">
      <c r="A1414" s="2">
        <v>44959</v>
      </c>
      <c r="B1414" s="3">
        <v>14011113</v>
      </c>
    </row>
    <row r="1415" spans="1:2" x14ac:dyDescent="0.25">
      <c r="A1415" s="2">
        <v>44960</v>
      </c>
      <c r="B1415" s="3">
        <v>14011114</v>
      </c>
    </row>
    <row r="1416" spans="1:2" x14ac:dyDescent="0.25">
      <c r="A1416" s="2">
        <v>44961</v>
      </c>
      <c r="B1416" s="3">
        <v>14011115</v>
      </c>
    </row>
    <row r="1417" spans="1:2" x14ac:dyDescent="0.25">
      <c r="A1417" s="2">
        <v>44962</v>
      </c>
      <c r="B1417" s="3">
        <v>14011116</v>
      </c>
    </row>
    <row r="1418" spans="1:2" x14ac:dyDescent="0.25">
      <c r="A1418" s="2">
        <v>44963</v>
      </c>
      <c r="B1418" s="3">
        <v>14011117</v>
      </c>
    </row>
    <row r="1419" spans="1:2" x14ac:dyDescent="0.25">
      <c r="A1419" s="2">
        <v>44964</v>
      </c>
      <c r="B1419" s="3">
        <v>14011118</v>
      </c>
    </row>
    <row r="1420" spans="1:2" x14ac:dyDescent="0.25">
      <c r="A1420" s="2">
        <v>44965</v>
      </c>
      <c r="B1420" s="3">
        <v>14011119</v>
      </c>
    </row>
    <row r="1421" spans="1:2" x14ac:dyDescent="0.25">
      <c r="A1421" s="2">
        <v>44966</v>
      </c>
      <c r="B1421" s="3">
        <v>14011120</v>
      </c>
    </row>
    <row r="1422" spans="1:2" x14ac:dyDescent="0.25">
      <c r="A1422" s="2">
        <v>44967</v>
      </c>
      <c r="B1422" s="3">
        <v>14011121</v>
      </c>
    </row>
    <row r="1423" spans="1:2" x14ac:dyDescent="0.25">
      <c r="A1423" s="2">
        <v>44968</v>
      </c>
      <c r="B1423" s="3">
        <v>14011122</v>
      </c>
    </row>
    <row r="1424" spans="1:2" x14ac:dyDescent="0.25">
      <c r="A1424" s="2">
        <v>44969</v>
      </c>
      <c r="B1424" s="3">
        <v>14011123</v>
      </c>
    </row>
    <row r="1425" spans="1:2" x14ac:dyDescent="0.25">
      <c r="A1425" s="2">
        <v>44970</v>
      </c>
      <c r="B1425" s="3">
        <v>14011124</v>
      </c>
    </row>
    <row r="1426" spans="1:2" x14ac:dyDescent="0.25">
      <c r="A1426" s="2">
        <v>44971</v>
      </c>
      <c r="B1426" s="3">
        <v>14011125</v>
      </c>
    </row>
    <row r="1427" spans="1:2" x14ac:dyDescent="0.25">
      <c r="A1427" s="2">
        <v>44972</v>
      </c>
      <c r="B1427" s="3">
        <v>14011126</v>
      </c>
    </row>
    <row r="1428" spans="1:2" x14ac:dyDescent="0.25">
      <c r="A1428" s="2">
        <v>44973</v>
      </c>
      <c r="B1428" s="3">
        <v>14011127</v>
      </c>
    </row>
    <row r="1429" spans="1:2" x14ac:dyDescent="0.25">
      <c r="A1429" s="2">
        <v>44974</v>
      </c>
      <c r="B1429" s="3">
        <v>14011128</v>
      </c>
    </row>
    <row r="1430" spans="1:2" x14ac:dyDescent="0.25">
      <c r="A1430" s="2">
        <v>44975</v>
      </c>
      <c r="B1430" s="3">
        <v>14011129</v>
      </c>
    </row>
    <row r="1431" spans="1:2" x14ac:dyDescent="0.25">
      <c r="A1431" s="2">
        <v>44976</v>
      </c>
      <c r="B1431" s="3">
        <v>14011130</v>
      </c>
    </row>
    <row r="1432" spans="1:2" x14ac:dyDescent="0.25">
      <c r="A1432" s="2">
        <v>44977</v>
      </c>
      <c r="B1432" s="3">
        <v>14011201</v>
      </c>
    </row>
    <row r="1433" spans="1:2" x14ac:dyDescent="0.25">
      <c r="A1433" s="2">
        <v>44978</v>
      </c>
      <c r="B1433" s="3">
        <v>14011202</v>
      </c>
    </row>
    <row r="1434" spans="1:2" x14ac:dyDescent="0.25">
      <c r="A1434" s="2">
        <v>44979</v>
      </c>
      <c r="B1434" s="3">
        <v>14011203</v>
      </c>
    </row>
    <row r="1435" spans="1:2" x14ac:dyDescent="0.25">
      <c r="A1435" s="2">
        <v>44980</v>
      </c>
      <c r="B1435" s="3">
        <v>14011204</v>
      </c>
    </row>
    <row r="1436" spans="1:2" x14ac:dyDescent="0.25">
      <c r="A1436" s="2">
        <v>44981</v>
      </c>
      <c r="B1436" s="3">
        <v>14011205</v>
      </c>
    </row>
    <row r="1437" spans="1:2" x14ac:dyDescent="0.25">
      <c r="A1437" s="2">
        <v>44982</v>
      </c>
      <c r="B1437" s="3">
        <v>14011206</v>
      </c>
    </row>
    <row r="1438" spans="1:2" x14ac:dyDescent="0.25">
      <c r="A1438" s="2">
        <v>44983</v>
      </c>
      <c r="B1438" s="3">
        <v>14011207</v>
      </c>
    </row>
    <row r="1439" spans="1:2" x14ac:dyDescent="0.25">
      <c r="A1439" s="2">
        <v>44984</v>
      </c>
      <c r="B1439" s="3">
        <v>14011208</v>
      </c>
    </row>
    <row r="1440" spans="1:2" x14ac:dyDescent="0.25">
      <c r="A1440" s="2">
        <v>44985</v>
      </c>
      <c r="B1440" s="3">
        <v>14011209</v>
      </c>
    </row>
    <row r="1441" spans="1:2" x14ac:dyDescent="0.25">
      <c r="A1441" s="2">
        <v>44986</v>
      </c>
      <c r="B1441" s="3">
        <v>14011210</v>
      </c>
    </row>
    <row r="1442" spans="1:2" x14ac:dyDescent="0.25">
      <c r="A1442" s="2">
        <v>44987</v>
      </c>
      <c r="B1442" s="3">
        <v>14011211</v>
      </c>
    </row>
    <row r="1443" spans="1:2" x14ac:dyDescent="0.25">
      <c r="A1443" s="2">
        <v>44988</v>
      </c>
      <c r="B1443" s="3">
        <v>14011212</v>
      </c>
    </row>
    <row r="1444" spans="1:2" x14ac:dyDescent="0.25">
      <c r="A1444" s="2">
        <v>44989</v>
      </c>
      <c r="B1444" s="3">
        <v>14011213</v>
      </c>
    </row>
    <row r="1445" spans="1:2" x14ac:dyDescent="0.25">
      <c r="A1445" s="2">
        <v>44990</v>
      </c>
      <c r="B1445" s="3">
        <v>14011214</v>
      </c>
    </row>
    <row r="1446" spans="1:2" x14ac:dyDescent="0.25">
      <c r="A1446" s="2">
        <v>44991</v>
      </c>
      <c r="B1446" s="3">
        <v>14011215</v>
      </c>
    </row>
    <row r="1447" spans="1:2" x14ac:dyDescent="0.25">
      <c r="A1447" s="2">
        <v>44992</v>
      </c>
      <c r="B1447" s="3">
        <v>14011216</v>
      </c>
    </row>
    <row r="1448" spans="1:2" x14ac:dyDescent="0.25">
      <c r="A1448" s="2">
        <v>44993</v>
      </c>
      <c r="B1448" s="3">
        <v>14011217</v>
      </c>
    </row>
    <row r="1449" spans="1:2" x14ac:dyDescent="0.25">
      <c r="A1449" s="2">
        <v>44994</v>
      </c>
      <c r="B1449" s="3">
        <v>14011218</v>
      </c>
    </row>
    <row r="1450" spans="1:2" x14ac:dyDescent="0.25">
      <c r="A1450" s="2">
        <v>44995</v>
      </c>
      <c r="B1450" s="3">
        <v>14011219</v>
      </c>
    </row>
    <row r="1451" spans="1:2" x14ac:dyDescent="0.25">
      <c r="A1451" s="2">
        <v>44996</v>
      </c>
      <c r="B1451" s="3">
        <v>14011220</v>
      </c>
    </row>
    <row r="1452" spans="1:2" x14ac:dyDescent="0.25">
      <c r="A1452" s="2">
        <v>44997</v>
      </c>
      <c r="B1452" s="3">
        <v>14011221</v>
      </c>
    </row>
    <row r="1453" spans="1:2" x14ac:dyDescent="0.25">
      <c r="A1453" s="2">
        <v>44998</v>
      </c>
      <c r="B1453" s="3">
        <v>14011222</v>
      </c>
    </row>
    <row r="1454" spans="1:2" x14ac:dyDescent="0.25">
      <c r="A1454" s="2">
        <v>44999</v>
      </c>
      <c r="B1454" s="3">
        <v>14011223</v>
      </c>
    </row>
    <row r="1455" spans="1:2" x14ac:dyDescent="0.25">
      <c r="A1455" s="2">
        <v>45000</v>
      </c>
      <c r="B1455" s="3">
        <v>14011224</v>
      </c>
    </row>
    <row r="1456" spans="1:2" x14ac:dyDescent="0.25">
      <c r="A1456" s="2">
        <v>45001</v>
      </c>
      <c r="B1456" s="3">
        <v>14011225</v>
      </c>
    </row>
    <row r="1457" spans="1:2" x14ac:dyDescent="0.25">
      <c r="A1457" s="2">
        <v>45002</v>
      </c>
      <c r="B1457" s="3">
        <v>14011226</v>
      </c>
    </row>
    <row r="1458" spans="1:2" x14ac:dyDescent="0.25">
      <c r="A1458" s="2">
        <v>45003</v>
      </c>
      <c r="B1458" s="3">
        <v>14011227</v>
      </c>
    </row>
    <row r="1459" spans="1:2" x14ac:dyDescent="0.25">
      <c r="A1459" s="2">
        <v>45004</v>
      </c>
      <c r="B1459" s="3">
        <v>14011228</v>
      </c>
    </row>
    <row r="1460" spans="1:2" x14ac:dyDescent="0.25">
      <c r="A1460" s="2">
        <v>45005</v>
      </c>
      <c r="B1460" s="3">
        <v>14011229</v>
      </c>
    </row>
    <row r="1461" spans="1:2" x14ac:dyDescent="0.25">
      <c r="A1461" s="2">
        <v>45006</v>
      </c>
      <c r="B1461" s="3">
        <v>14020101</v>
      </c>
    </row>
    <row r="1462" spans="1:2" x14ac:dyDescent="0.25">
      <c r="A1462" s="2">
        <v>45007</v>
      </c>
      <c r="B1462" s="3">
        <v>14020102</v>
      </c>
    </row>
    <row r="1463" spans="1:2" x14ac:dyDescent="0.25">
      <c r="A1463" s="2">
        <v>45008</v>
      </c>
      <c r="B1463" s="3">
        <v>14020103</v>
      </c>
    </row>
    <row r="1464" spans="1:2" x14ac:dyDescent="0.25">
      <c r="A1464" s="2">
        <v>45009</v>
      </c>
      <c r="B1464" s="3">
        <v>14020104</v>
      </c>
    </row>
    <row r="1465" spans="1:2" x14ac:dyDescent="0.25">
      <c r="A1465" s="2">
        <v>45010</v>
      </c>
      <c r="B1465" s="3">
        <v>14020105</v>
      </c>
    </row>
    <row r="1466" spans="1:2" x14ac:dyDescent="0.25">
      <c r="A1466" s="2">
        <v>45011</v>
      </c>
      <c r="B1466" s="3">
        <v>14020106</v>
      </c>
    </row>
    <row r="1467" spans="1:2" x14ac:dyDescent="0.25">
      <c r="A1467" s="2">
        <v>45012</v>
      </c>
      <c r="B1467" s="3">
        <v>14020107</v>
      </c>
    </row>
    <row r="1468" spans="1:2" x14ac:dyDescent="0.25">
      <c r="A1468" s="2">
        <v>45013</v>
      </c>
      <c r="B1468" s="3">
        <v>14020108</v>
      </c>
    </row>
    <row r="1469" spans="1:2" x14ac:dyDescent="0.25">
      <c r="A1469" s="2">
        <v>45014</v>
      </c>
      <c r="B1469" s="3">
        <v>14020109</v>
      </c>
    </row>
    <row r="1470" spans="1:2" x14ac:dyDescent="0.25">
      <c r="A1470" s="2">
        <v>45015</v>
      </c>
      <c r="B1470" s="3">
        <v>14020110</v>
      </c>
    </row>
    <row r="1471" spans="1:2" x14ac:dyDescent="0.25">
      <c r="A1471" s="2">
        <v>45016</v>
      </c>
      <c r="B1471" s="3">
        <v>14020111</v>
      </c>
    </row>
    <row r="1472" spans="1:2" x14ac:dyDescent="0.25">
      <c r="A1472" s="2">
        <v>45017</v>
      </c>
      <c r="B1472" s="3">
        <v>14020112</v>
      </c>
    </row>
    <row r="1473" spans="1:2" x14ac:dyDescent="0.25">
      <c r="A1473" s="2">
        <v>45018</v>
      </c>
      <c r="B1473" s="3">
        <v>14020113</v>
      </c>
    </row>
    <row r="1474" spans="1:2" x14ac:dyDescent="0.25">
      <c r="A1474" s="2">
        <v>45019</v>
      </c>
      <c r="B1474" s="3">
        <v>14020114</v>
      </c>
    </row>
    <row r="1475" spans="1:2" x14ac:dyDescent="0.25">
      <c r="A1475" s="2">
        <v>45020</v>
      </c>
      <c r="B1475" s="3">
        <v>14020115</v>
      </c>
    </row>
    <row r="1476" spans="1:2" x14ac:dyDescent="0.25">
      <c r="A1476" s="2">
        <v>45021</v>
      </c>
      <c r="B1476" s="3">
        <v>14020116</v>
      </c>
    </row>
    <row r="1477" spans="1:2" x14ac:dyDescent="0.25">
      <c r="A1477" s="2">
        <v>45022</v>
      </c>
      <c r="B1477" s="3">
        <v>14020117</v>
      </c>
    </row>
    <row r="1478" spans="1:2" x14ac:dyDescent="0.25">
      <c r="A1478" s="2">
        <v>45023</v>
      </c>
      <c r="B1478" s="3">
        <v>14020118</v>
      </c>
    </row>
    <row r="1479" spans="1:2" x14ac:dyDescent="0.25">
      <c r="A1479" s="2">
        <v>45024</v>
      </c>
      <c r="B1479" s="3">
        <v>14020119</v>
      </c>
    </row>
    <row r="1480" spans="1:2" x14ac:dyDescent="0.25">
      <c r="A1480" s="2">
        <v>45025</v>
      </c>
      <c r="B1480" s="3">
        <v>14020120</v>
      </c>
    </row>
    <row r="1481" spans="1:2" x14ac:dyDescent="0.25">
      <c r="A1481" s="2">
        <v>45026</v>
      </c>
      <c r="B1481" s="3">
        <v>14020121</v>
      </c>
    </row>
    <row r="1482" spans="1:2" x14ac:dyDescent="0.25">
      <c r="A1482" s="2">
        <v>45027</v>
      </c>
      <c r="B1482" s="3">
        <v>14020122</v>
      </c>
    </row>
    <row r="1483" spans="1:2" x14ac:dyDescent="0.25">
      <c r="A1483" s="2">
        <v>45028</v>
      </c>
      <c r="B1483" s="3">
        <v>14020123</v>
      </c>
    </row>
    <row r="1484" spans="1:2" x14ac:dyDescent="0.25">
      <c r="A1484" s="2">
        <v>45029</v>
      </c>
      <c r="B1484" s="3">
        <v>14020124</v>
      </c>
    </row>
    <row r="1485" spans="1:2" x14ac:dyDescent="0.25">
      <c r="A1485" s="2">
        <v>45030</v>
      </c>
      <c r="B1485" s="3">
        <v>14020125</v>
      </c>
    </row>
    <row r="1486" spans="1:2" x14ac:dyDescent="0.25">
      <c r="A1486" s="2">
        <v>45031</v>
      </c>
      <c r="B1486" s="3">
        <v>14020126</v>
      </c>
    </row>
    <row r="1487" spans="1:2" x14ac:dyDescent="0.25">
      <c r="A1487" s="2">
        <v>45032</v>
      </c>
      <c r="B1487" s="3">
        <v>14020127</v>
      </c>
    </row>
    <row r="1488" spans="1:2" x14ac:dyDescent="0.25">
      <c r="A1488" s="2">
        <v>45033</v>
      </c>
      <c r="B1488" s="3">
        <v>14020128</v>
      </c>
    </row>
    <row r="1489" spans="1:2" x14ac:dyDescent="0.25">
      <c r="A1489" s="2">
        <v>45034</v>
      </c>
      <c r="B1489" s="3">
        <v>14020129</v>
      </c>
    </row>
    <row r="1490" spans="1:2" x14ac:dyDescent="0.25">
      <c r="A1490" s="2">
        <v>45035</v>
      </c>
      <c r="B1490" s="3">
        <v>14020130</v>
      </c>
    </row>
    <row r="1491" spans="1:2" x14ac:dyDescent="0.25">
      <c r="A1491" s="2">
        <v>45036</v>
      </c>
      <c r="B1491" s="3">
        <v>14020131</v>
      </c>
    </row>
    <row r="1492" spans="1:2" x14ac:dyDescent="0.25">
      <c r="A1492" s="2">
        <v>45037</v>
      </c>
      <c r="B1492" s="3">
        <v>14020201</v>
      </c>
    </row>
    <row r="1493" spans="1:2" x14ac:dyDescent="0.25">
      <c r="A1493" s="2">
        <v>45038</v>
      </c>
      <c r="B1493" s="3">
        <v>14020202</v>
      </c>
    </row>
    <row r="1494" spans="1:2" x14ac:dyDescent="0.25">
      <c r="A1494" s="2">
        <v>45039</v>
      </c>
      <c r="B1494" s="3">
        <v>14020203</v>
      </c>
    </row>
    <row r="1495" spans="1:2" x14ac:dyDescent="0.25">
      <c r="A1495" s="2">
        <v>45040</v>
      </c>
      <c r="B1495" s="3">
        <v>14020204</v>
      </c>
    </row>
    <row r="1496" spans="1:2" x14ac:dyDescent="0.25">
      <c r="A1496" s="2">
        <v>45041</v>
      </c>
      <c r="B1496" s="3">
        <v>14020205</v>
      </c>
    </row>
    <row r="1497" spans="1:2" x14ac:dyDescent="0.25">
      <c r="A1497" s="2">
        <v>45042</v>
      </c>
      <c r="B1497" s="3">
        <v>14020206</v>
      </c>
    </row>
    <row r="1498" spans="1:2" x14ac:dyDescent="0.25">
      <c r="A1498" s="2">
        <v>45043</v>
      </c>
      <c r="B1498" s="3">
        <v>14020207</v>
      </c>
    </row>
    <row r="1499" spans="1:2" x14ac:dyDescent="0.25">
      <c r="A1499" s="2">
        <v>45044</v>
      </c>
      <c r="B1499" s="3">
        <v>14020208</v>
      </c>
    </row>
    <row r="1500" spans="1:2" x14ac:dyDescent="0.25">
      <c r="A1500" s="2">
        <v>45045</v>
      </c>
      <c r="B1500" s="3">
        <v>14020209</v>
      </c>
    </row>
    <row r="1501" spans="1:2" x14ac:dyDescent="0.25">
      <c r="A1501" s="2">
        <v>45046</v>
      </c>
      <c r="B1501" s="3">
        <v>14020210</v>
      </c>
    </row>
    <row r="1502" spans="1:2" x14ac:dyDescent="0.25">
      <c r="A1502" s="2">
        <v>45047</v>
      </c>
      <c r="B1502" s="3">
        <v>14020211</v>
      </c>
    </row>
    <row r="1503" spans="1:2" x14ac:dyDescent="0.25">
      <c r="A1503" s="2">
        <v>45048</v>
      </c>
      <c r="B1503" s="3">
        <v>14020212</v>
      </c>
    </row>
    <row r="1504" spans="1:2" x14ac:dyDescent="0.25">
      <c r="A1504" s="2">
        <v>45049</v>
      </c>
      <c r="B1504" s="3">
        <v>14020213</v>
      </c>
    </row>
    <row r="1505" spans="1:2" x14ac:dyDescent="0.25">
      <c r="A1505" s="2">
        <v>45050</v>
      </c>
      <c r="B1505" s="3">
        <v>14020214</v>
      </c>
    </row>
    <row r="1506" spans="1:2" x14ac:dyDescent="0.25">
      <c r="A1506" s="2">
        <v>45051</v>
      </c>
      <c r="B1506" s="3">
        <v>14020215</v>
      </c>
    </row>
    <row r="1507" spans="1:2" x14ac:dyDescent="0.25">
      <c r="A1507" s="2">
        <v>45052</v>
      </c>
      <c r="B1507" s="3">
        <v>14020216</v>
      </c>
    </row>
    <row r="1508" spans="1:2" x14ac:dyDescent="0.25">
      <c r="A1508" s="2">
        <v>45053</v>
      </c>
      <c r="B1508" s="3">
        <v>14020217</v>
      </c>
    </row>
    <row r="1509" spans="1:2" x14ac:dyDescent="0.25">
      <c r="A1509" s="2">
        <v>45054</v>
      </c>
      <c r="B1509" s="3">
        <v>14020218</v>
      </c>
    </row>
    <row r="1510" spans="1:2" x14ac:dyDescent="0.25">
      <c r="A1510" s="2">
        <v>45055</v>
      </c>
      <c r="B1510" s="3">
        <v>14020219</v>
      </c>
    </row>
    <row r="1511" spans="1:2" x14ac:dyDescent="0.25">
      <c r="A1511" s="2">
        <v>45056</v>
      </c>
      <c r="B1511" s="3">
        <v>14020220</v>
      </c>
    </row>
    <row r="1512" spans="1:2" x14ac:dyDescent="0.25">
      <c r="A1512" s="2">
        <v>45057</v>
      </c>
      <c r="B1512" s="3">
        <v>14020221</v>
      </c>
    </row>
    <row r="1513" spans="1:2" x14ac:dyDescent="0.25">
      <c r="A1513" s="2">
        <v>45058</v>
      </c>
      <c r="B1513" s="3">
        <v>14020222</v>
      </c>
    </row>
    <row r="1514" spans="1:2" x14ac:dyDescent="0.25">
      <c r="A1514" s="2">
        <v>45059</v>
      </c>
      <c r="B1514" s="3">
        <v>14020223</v>
      </c>
    </row>
    <row r="1515" spans="1:2" x14ac:dyDescent="0.25">
      <c r="A1515" s="2">
        <v>45060</v>
      </c>
      <c r="B1515" s="3">
        <v>14020224</v>
      </c>
    </row>
    <row r="1516" spans="1:2" x14ac:dyDescent="0.25">
      <c r="A1516" s="2">
        <v>45061</v>
      </c>
      <c r="B1516" s="3">
        <v>14020225</v>
      </c>
    </row>
    <row r="1517" spans="1:2" x14ac:dyDescent="0.25">
      <c r="A1517" s="2">
        <v>45062</v>
      </c>
      <c r="B1517" s="3">
        <v>14020226</v>
      </c>
    </row>
    <row r="1518" spans="1:2" x14ac:dyDescent="0.25">
      <c r="A1518" s="2">
        <v>45063</v>
      </c>
      <c r="B1518" s="3">
        <v>14020227</v>
      </c>
    </row>
    <row r="1519" spans="1:2" x14ac:dyDescent="0.25">
      <c r="A1519" s="2">
        <v>45064</v>
      </c>
      <c r="B1519" s="3">
        <v>14020228</v>
      </c>
    </row>
    <row r="1520" spans="1:2" x14ac:dyDescent="0.25">
      <c r="A1520" s="2">
        <v>45065</v>
      </c>
      <c r="B1520" s="3">
        <v>14020229</v>
      </c>
    </row>
    <row r="1521" spans="1:2" x14ac:dyDescent="0.25">
      <c r="A1521" s="2">
        <v>45066</v>
      </c>
      <c r="B1521" s="3">
        <v>14020230</v>
      </c>
    </row>
    <row r="1522" spans="1:2" x14ac:dyDescent="0.25">
      <c r="A1522" s="2">
        <v>45067</v>
      </c>
      <c r="B1522" s="3">
        <v>14020231</v>
      </c>
    </row>
    <row r="1523" spans="1:2" x14ac:dyDescent="0.25">
      <c r="A1523" s="2">
        <v>45068</v>
      </c>
      <c r="B1523" s="3">
        <v>14020301</v>
      </c>
    </row>
    <row r="1524" spans="1:2" x14ac:dyDescent="0.25">
      <c r="A1524" s="2">
        <v>45069</v>
      </c>
      <c r="B1524" s="3">
        <v>14020302</v>
      </c>
    </row>
    <row r="1525" spans="1:2" x14ac:dyDescent="0.25">
      <c r="A1525" s="2">
        <v>45070</v>
      </c>
      <c r="B1525" s="3">
        <v>14020303</v>
      </c>
    </row>
    <row r="1526" spans="1:2" x14ac:dyDescent="0.25">
      <c r="A1526" s="2">
        <v>45071</v>
      </c>
      <c r="B1526" s="3">
        <v>14020304</v>
      </c>
    </row>
    <row r="1527" spans="1:2" x14ac:dyDescent="0.25">
      <c r="A1527" s="2">
        <v>45072</v>
      </c>
      <c r="B1527" s="3">
        <v>14020305</v>
      </c>
    </row>
    <row r="1528" spans="1:2" x14ac:dyDescent="0.25">
      <c r="A1528" s="2">
        <v>45073</v>
      </c>
      <c r="B1528" s="3">
        <v>14020306</v>
      </c>
    </row>
    <row r="1529" spans="1:2" x14ac:dyDescent="0.25">
      <c r="A1529" s="2">
        <v>45074</v>
      </c>
      <c r="B1529" s="3">
        <v>14020307</v>
      </c>
    </row>
    <row r="1530" spans="1:2" x14ac:dyDescent="0.25">
      <c r="A1530" s="2">
        <v>45075</v>
      </c>
      <c r="B1530" s="3">
        <v>14020308</v>
      </c>
    </row>
    <row r="1531" spans="1:2" x14ac:dyDescent="0.25">
      <c r="A1531" s="2">
        <v>45076</v>
      </c>
      <c r="B1531" s="3">
        <v>14020309</v>
      </c>
    </row>
    <row r="1532" spans="1:2" x14ac:dyDescent="0.25">
      <c r="A1532" s="2">
        <v>45077</v>
      </c>
      <c r="B1532" s="3">
        <v>14020310</v>
      </c>
    </row>
    <row r="1533" spans="1:2" x14ac:dyDescent="0.25">
      <c r="A1533" s="2">
        <v>45078</v>
      </c>
      <c r="B1533" s="3">
        <v>14020311</v>
      </c>
    </row>
    <row r="1534" spans="1:2" x14ac:dyDescent="0.25">
      <c r="A1534" s="2">
        <v>45079</v>
      </c>
      <c r="B1534" s="3">
        <v>14020312</v>
      </c>
    </row>
    <row r="1535" spans="1:2" x14ac:dyDescent="0.25">
      <c r="A1535" s="2">
        <v>45080</v>
      </c>
      <c r="B1535" s="3">
        <v>14020313</v>
      </c>
    </row>
    <row r="1536" spans="1:2" x14ac:dyDescent="0.25">
      <c r="A1536" s="2">
        <v>45081</v>
      </c>
      <c r="B1536" s="3">
        <v>14020314</v>
      </c>
    </row>
    <row r="1537" spans="1:2" x14ac:dyDescent="0.25">
      <c r="A1537" s="2">
        <v>45082</v>
      </c>
      <c r="B1537" s="3">
        <v>14020315</v>
      </c>
    </row>
    <row r="1538" spans="1:2" x14ac:dyDescent="0.25">
      <c r="A1538" s="2">
        <v>45083</v>
      </c>
      <c r="B1538" s="3">
        <v>14020316</v>
      </c>
    </row>
    <row r="1539" spans="1:2" x14ac:dyDescent="0.25">
      <c r="A1539" s="2">
        <v>45084</v>
      </c>
      <c r="B1539" s="3">
        <v>14020317</v>
      </c>
    </row>
    <row r="1540" spans="1:2" x14ac:dyDescent="0.25">
      <c r="A1540" s="2">
        <v>45085</v>
      </c>
      <c r="B1540" s="3">
        <v>14020318</v>
      </c>
    </row>
    <row r="1541" spans="1:2" x14ac:dyDescent="0.25">
      <c r="A1541" s="2">
        <v>45086</v>
      </c>
      <c r="B1541" s="3">
        <v>14020319</v>
      </c>
    </row>
    <row r="1542" spans="1:2" x14ac:dyDescent="0.25">
      <c r="A1542" s="2">
        <v>45087</v>
      </c>
      <c r="B1542" s="3">
        <v>14020320</v>
      </c>
    </row>
    <row r="1543" spans="1:2" x14ac:dyDescent="0.25">
      <c r="A1543" s="2">
        <v>45088</v>
      </c>
      <c r="B1543" s="3">
        <v>14020321</v>
      </c>
    </row>
    <row r="1544" spans="1:2" x14ac:dyDescent="0.25">
      <c r="A1544" s="2">
        <v>45089</v>
      </c>
      <c r="B1544" s="3">
        <v>14020322</v>
      </c>
    </row>
    <row r="1545" spans="1:2" x14ac:dyDescent="0.25">
      <c r="A1545" s="2">
        <v>45090</v>
      </c>
      <c r="B1545" s="3">
        <v>14020323</v>
      </c>
    </row>
    <row r="1546" spans="1:2" x14ac:dyDescent="0.25">
      <c r="A1546" s="2">
        <v>45091</v>
      </c>
      <c r="B1546" s="3">
        <v>14020324</v>
      </c>
    </row>
    <row r="1547" spans="1:2" x14ac:dyDescent="0.25">
      <c r="A1547" s="2">
        <v>45092</v>
      </c>
      <c r="B1547" s="3">
        <v>14020325</v>
      </c>
    </row>
    <row r="1548" spans="1:2" x14ac:dyDescent="0.25">
      <c r="A1548" s="2">
        <v>45093</v>
      </c>
      <c r="B1548" s="3">
        <v>14020326</v>
      </c>
    </row>
    <row r="1549" spans="1:2" x14ac:dyDescent="0.25">
      <c r="A1549" s="2">
        <v>45094</v>
      </c>
      <c r="B1549" s="3">
        <v>14020327</v>
      </c>
    </row>
    <row r="1550" spans="1:2" x14ac:dyDescent="0.25">
      <c r="A1550" s="2">
        <v>45095</v>
      </c>
      <c r="B1550" s="3">
        <v>14020328</v>
      </c>
    </row>
    <row r="1551" spans="1:2" x14ac:dyDescent="0.25">
      <c r="A1551" s="2">
        <v>45096</v>
      </c>
      <c r="B1551" s="3">
        <v>14020329</v>
      </c>
    </row>
    <row r="1552" spans="1:2" x14ac:dyDescent="0.25">
      <c r="A1552" s="2">
        <v>45097</v>
      </c>
      <c r="B1552" s="3">
        <v>14020330</v>
      </c>
    </row>
    <row r="1553" spans="1:2" x14ac:dyDescent="0.25">
      <c r="A1553" s="2">
        <v>45098</v>
      </c>
      <c r="B1553" s="3">
        <v>14020331</v>
      </c>
    </row>
    <row r="1554" spans="1:2" x14ac:dyDescent="0.25">
      <c r="A1554" s="2">
        <v>45099</v>
      </c>
      <c r="B1554" s="3">
        <v>14020401</v>
      </c>
    </row>
    <row r="1555" spans="1:2" x14ac:dyDescent="0.25">
      <c r="A1555" s="2">
        <v>45100</v>
      </c>
      <c r="B1555" s="3">
        <v>14020402</v>
      </c>
    </row>
    <row r="1556" spans="1:2" x14ac:dyDescent="0.25">
      <c r="A1556" s="2">
        <v>45101</v>
      </c>
      <c r="B1556" s="3">
        <v>14020403</v>
      </c>
    </row>
    <row r="1557" spans="1:2" x14ac:dyDescent="0.25">
      <c r="A1557" s="2">
        <v>45102</v>
      </c>
      <c r="B1557" s="3">
        <v>14020404</v>
      </c>
    </row>
    <row r="1558" spans="1:2" x14ac:dyDescent="0.25">
      <c r="A1558" s="2">
        <v>45103</v>
      </c>
      <c r="B1558" s="3">
        <v>14020405</v>
      </c>
    </row>
    <row r="1559" spans="1:2" x14ac:dyDescent="0.25">
      <c r="A1559" s="2">
        <v>45104</v>
      </c>
      <c r="B1559" s="3">
        <v>14020406</v>
      </c>
    </row>
    <row r="1560" spans="1:2" x14ac:dyDescent="0.25">
      <c r="A1560" s="2">
        <v>45105</v>
      </c>
      <c r="B1560" s="3">
        <v>14020407</v>
      </c>
    </row>
    <row r="1561" spans="1:2" x14ac:dyDescent="0.25">
      <c r="A1561" s="2">
        <v>45106</v>
      </c>
      <c r="B1561" s="3">
        <v>14020408</v>
      </c>
    </row>
    <row r="1562" spans="1:2" x14ac:dyDescent="0.25">
      <c r="A1562" s="2">
        <v>45107</v>
      </c>
      <c r="B1562" s="3">
        <v>14020409</v>
      </c>
    </row>
    <row r="1563" spans="1:2" x14ac:dyDescent="0.25">
      <c r="A1563" s="2">
        <v>45108</v>
      </c>
      <c r="B1563" s="3">
        <v>14020410</v>
      </c>
    </row>
    <row r="1564" spans="1:2" x14ac:dyDescent="0.25">
      <c r="A1564" s="2">
        <v>45109</v>
      </c>
      <c r="B1564" s="3">
        <v>14020411</v>
      </c>
    </row>
    <row r="1565" spans="1:2" x14ac:dyDescent="0.25">
      <c r="A1565" s="2">
        <v>45110</v>
      </c>
      <c r="B1565" s="3">
        <v>14020412</v>
      </c>
    </row>
    <row r="1566" spans="1:2" x14ac:dyDescent="0.25">
      <c r="A1566" s="2">
        <v>45111</v>
      </c>
      <c r="B1566" s="3">
        <v>14020413</v>
      </c>
    </row>
    <row r="1567" spans="1:2" x14ac:dyDescent="0.25">
      <c r="A1567" s="2">
        <v>45112</v>
      </c>
      <c r="B1567" s="3">
        <v>14020414</v>
      </c>
    </row>
    <row r="1568" spans="1:2" x14ac:dyDescent="0.25">
      <c r="A1568" s="2">
        <v>45113</v>
      </c>
      <c r="B1568" s="3">
        <v>14020415</v>
      </c>
    </row>
    <row r="1569" spans="1:2" x14ac:dyDescent="0.25">
      <c r="A1569" s="2">
        <v>45114</v>
      </c>
      <c r="B1569" s="3">
        <v>14020416</v>
      </c>
    </row>
    <row r="1570" spans="1:2" x14ac:dyDescent="0.25">
      <c r="A1570" s="2">
        <v>45115</v>
      </c>
      <c r="B1570" s="3">
        <v>14020417</v>
      </c>
    </row>
    <row r="1571" spans="1:2" x14ac:dyDescent="0.25">
      <c r="A1571" s="2">
        <v>45116</v>
      </c>
      <c r="B1571" s="3">
        <v>14020418</v>
      </c>
    </row>
    <row r="1572" spans="1:2" x14ac:dyDescent="0.25">
      <c r="A1572" s="2">
        <v>45117</v>
      </c>
      <c r="B1572" s="3">
        <v>14020419</v>
      </c>
    </row>
    <row r="1573" spans="1:2" x14ac:dyDescent="0.25">
      <c r="A1573" s="2">
        <v>45118</v>
      </c>
      <c r="B1573" s="3">
        <v>14020420</v>
      </c>
    </row>
    <row r="1574" spans="1:2" x14ac:dyDescent="0.25">
      <c r="A1574" s="2">
        <v>45119</v>
      </c>
      <c r="B1574" s="3">
        <v>14020421</v>
      </c>
    </row>
    <row r="1575" spans="1:2" x14ac:dyDescent="0.25">
      <c r="A1575" s="2">
        <v>45120</v>
      </c>
      <c r="B1575" s="3">
        <v>14020422</v>
      </c>
    </row>
    <row r="1576" spans="1:2" x14ac:dyDescent="0.25">
      <c r="A1576" s="2">
        <v>45121</v>
      </c>
      <c r="B1576" s="3">
        <v>14020423</v>
      </c>
    </row>
    <row r="1577" spans="1:2" x14ac:dyDescent="0.25">
      <c r="A1577" s="2">
        <v>45122</v>
      </c>
      <c r="B1577" s="3">
        <v>14020424</v>
      </c>
    </row>
    <row r="1578" spans="1:2" x14ac:dyDescent="0.25">
      <c r="A1578" s="2">
        <v>45123</v>
      </c>
      <c r="B1578" s="3">
        <v>14020425</v>
      </c>
    </row>
    <row r="1579" spans="1:2" x14ac:dyDescent="0.25">
      <c r="A1579" s="2">
        <v>45124</v>
      </c>
      <c r="B1579" s="3">
        <v>14020426</v>
      </c>
    </row>
    <row r="1580" spans="1:2" x14ac:dyDescent="0.25">
      <c r="A1580" s="2">
        <v>45125</v>
      </c>
      <c r="B1580" s="3">
        <v>14020427</v>
      </c>
    </row>
    <row r="1581" spans="1:2" x14ac:dyDescent="0.25">
      <c r="A1581" s="2">
        <v>45126</v>
      </c>
      <c r="B1581" s="3">
        <v>14020428</v>
      </c>
    </row>
    <row r="1582" spans="1:2" x14ac:dyDescent="0.25">
      <c r="A1582" s="2">
        <v>45127</v>
      </c>
      <c r="B1582" s="3">
        <v>14020429</v>
      </c>
    </row>
    <row r="1583" spans="1:2" x14ac:dyDescent="0.25">
      <c r="A1583" s="2">
        <v>45128</v>
      </c>
      <c r="B1583" s="3">
        <v>14020430</v>
      </c>
    </row>
    <row r="1584" spans="1:2" x14ac:dyDescent="0.25">
      <c r="A1584" s="2">
        <v>45129</v>
      </c>
      <c r="B1584" s="3">
        <v>14020431</v>
      </c>
    </row>
    <row r="1585" spans="1:2" x14ac:dyDescent="0.25">
      <c r="A1585" s="2">
        <v>45130</v>
      </c>
      <c r="B1585" s="3">
        <v>14020501</v>
      </c>
    </row>
    <row r="1586" spans="1:2" x14ac:dyDescent="0.25">
      <c r="A1586" s="2">
        <v>45131</v>
      </c>
      <c r="B1586" s="3">
        <v>14020502</v>
      </c>
    </row>
    <row r="1587" spans="1:2" x14ac:dyDescent="0.25">
      <c r="A1587" s="2">
        <v>45132</v>
      </c>
      <c r="B1587" s="3">
        <v>14020503</v>
      </c>
    </row>
    <row r="1588" spans="1:2" x14ac:dyDescent="0.25">
      <c r="A1588" s="2">
        <v>45133</v>
      </c>
      <c r="B1588" s="3">
        <v>14020504</v>
      </c>
    </row>
    <row r="1589" spans="1:2" x14ac:dyDescent="0.25">
      <c r="A1589" s="2">
        <v>45134</v>
      </c>
      <c r="B1589" s="3">
        <v>14020505</v>
      </c>
    </row>
    <row r="1590" spans="1:2" x14ac:dyDescent="0.25">
      <c r="A1590" s="2">
        <v>45135</v>
      </c>
      <c r="B1590" s="3">
        <v>14020506</v>
      </c>
    </row>
    <row r="1591" spans="1:2" x14ac:dyDescent="0.25">
      <c r="A1591" s="2">
        <v>45136</v>
      </c>
      <c r="B1591" s="3">
        <v>14020507</v>
      </c>
    </row>
    <row r="1592" spans="1:2" x14ac:dyDescent="0.25">
      <c r="A1592" s="2">
        <v>45137</v>
      </c>
      <c r="B1592" s="3">
        <v>14020508</v>
      </c>
    </row>
    <row r="1593" spans="1:2" x14ac:dyDescent="0.25">
      <c r="A1593" s="2">
        <v>45138</v>
      </c>
      <c r="B1593" s="3">
        <v>14020509</v>
      </c>
    </row>
    <row r="1594" spans="1:2" x14ac:dyDescent="0.25">
      <c r="A1594" s="2">
        <v>45139</v>
      </c>
      <c r="B1594" s="3">
        <v>14020510</v>
      </c>
    </row>
    <row r="1595" spans="1:2" x14ac:dyDescent="0.25">
      <c r="A1595" s="2">
        <v>45140</v>
      </c>
      <c r="B1595" s="3">
        <v>14020511</v>
      </c>
    </row>
    <row r="1596" spans="1:2" x14ac:dyDescent="0.25">
      <c r="A1596" s="2">
        <v>45141</v>
      </c>
      <c r="B1596" s="3">
        <v>14020512</v>
      </c>
    </row>
    <row r="1597" spans="1:2" x14ac:dyDescent="0.25">
      <c r="A1597" s="2">
        <v>45142</v>
      </c>
      <c r="B1597" s="3">
        <v>14020513</v>
      </c>
    </row>
    <row r="1598" spans="1:2" x14ac:dyDescent="0.25">
      <c r="A1598" s="2">
        <v>45143</v>
      </c>
      <c r="B1598" s="3">
        <v>14020514</v>
      </c>
    </row>
    <row r="1599" spans="1:2" x14ac:dyDescent="0.25">
      <c r="A1599" s="2">
        <v>45144</v>
      </c>
      <c r="B1599" s="3">
        <v>14020515</v>
      </c>
    </row>
    <row r="1600" spans="1:2" x14ac:dyDescent="0.25">
      <c r="A1600" s="2">
        <v>45145</v>
      </c>
      <c r="B1600" s="3">
        <v>14020516</v>
      </c>
    </row>
    <row r="1601" spans="1:2" x14ac:dyDescent="0.25">
      <c r="A1601" s="2">
        <v>45146</v>
      </c>
      <c r="B1601" s="3">
        <v>14020517</v>
      </c>
    </row>
    <row r="1602" spans="1:2" x14ac:dyDescent="0.25">
      <c r="A1602" s="2">
        <v>45147</v>
      </c>
      <c r="B1602" s="3">
        <v>14020518</v>
      </c>
    </row>
    <row r="1603" spans="1:2" x14ac:dyDescent="0.25">
      <c r="A1603" s="2">
        <v>45148</v>
      </c>
      <c r="B1603" s="3">
        <v>14020519</v>
      </c>
    </row>
    <row r="1604" spans="1:2" x14ac:dyDescent="0.25">
      <c r="A1604" s="2">
        <v>45149</v>
      </c>
      <c r="B1604" s="3">
        <v>14020520</v>
      </c>
    </row>
    <row r="1605" spans="1:2" x14ac:dyDescent="0.25">
      <c r="A1605" s="2">
        <v>45150</v>
      </c>
      <c r="B1605" s="3">
        <v>14020521</v>
      </c>
    </row>
    <row r="1606" spans="1:2" x14ac:dyDescent="0.25">
      <c r="A1606" s="2">
        <v>45151</v>
      </c>
      <c r="B1606" s="3">
        <v>14020522</v>
      </c>
    </row>
    <row r="1607" spans="1:2" x14ac:dyDescent="0.25">
      <c r="A1607" s="2">
        <v>45152</v>
      </c>
      <c r="B1607" s="3">
        <v>14020523</v>
      </c>
    </row>
    <row r="1608" spans="1:2" x14ac:dyDescent="0.25">
      <c r="A1608" s="2">
        <v>45153</v>
      </c>
      <c r="B1608" s="3">
        <v>14020524</v>
      </c>
    </row>
    <row r="1609" spans="1:2" x14ac:dyDescent="0.25">
      <c r="A1609" s="2">
        <v>45154</v>
      </c>
      <c r="B1609" s="3">
        <v>14020525</v>
      </c>
    </row>
    <row r="1610" spans="1:2" x14ac:dyDescent="0.25">
      <c r="A1610" s="2">
        <v>45155</v>
      </c>
      <c r="B1610" s="3">
        <v>14020526</v>
      </c>
    </row>
    <row r="1611" spans="1:2" x14ac:dyDescent="0.25">
      <c r="A1611" s="2">
        <v>45156</v>
      </c>
      <c r="B1611" s="3">
        <v>14020527</v>
      </c>
    </row>
    <row r="1612" spans="1:2" x14ac:dyDescent="0.25">
      <c r="A1612" s="2">
        <v>45157</v>
      </c>
      <c r="B1612" s="3">
        <v>14020528</v>
      </c>
    </row>
    <row r="1613" spans="1:2" x14ac:dyDescent="0.25">
      <c r="A1613" s="2">
        <v>45158</v>
      </c>
      <c r="B1613" s="3">
        <v>14020529</v>
      </c>
    </row>
    <row r="1614" spans="1:2" x14ac:dyDescent="0.25">
      <c r="A1614" s="2">
        <v>45159</v>
      </c>
      <c r="B1614" s="3">
        <v>14020530</v>
      </c>
    </row>
    <row r="1615" spans="1:2" x14ac:dyDescent="0.25">
      <c r="A1615" s="2">
        <v>45160</v>
      </c>
      <c r="B1615" s="3">
        <v>14020531</v>
      </c>
    </row>
    <row r="1616" spans="1:2" x14ac:dyDescent="0.25">
      <c r="A1616" s="2">
        <v>45161</v>
      </c>
      <c r="B1616" s="3">
        <v>14020601</v>
      </c>
    </row>
    <row r="1617" spans="1:2" x14ac:dyDescent="0.25">
      <c r="A1617" s="2">
        <v>45162</v>
      </c>
      <c r="B1617" s="3">
        <v>14020602</v>
      </c>
    </row>
    <row r="1618" spans="1:2" x14ac:dyDescent="0.25">
      <c r="A1618" s="2">
        <v>45163</v>
      </c>
      <c r="B1618" s="3">
        <v>14020603</v>
      </c>
    </row>
    <row r="1619" spans="1:2" x14ac:dyDescent="0.25">
      <c r="A1619" s="2">
        <v>45164</v>
      </c>
      <c r="B1619" s="3">
        <v>14020604</v>
      </c>
    </row>
    <row r="1620" spans="1:2" x14ac:dyDescent="0.25">
      <c r="A1620" s="2">
        <v>45165</v>
      </c>
      <c r="B1620" s="3">
        <v>14020605</v>
      </c>
    </row>
    <row r="1621" spans="1:2" x14ac:dyDescent="0.25">
      <c r="A1621" s="2">
        <v>45166</v>
      </c>
      <c r="B1621" s="3">
        <v>14020606</v>
      </c>
    </row>
    <row r="1622" spans="1:2" x14ac:dyDescent="0.25">
      <c r="A1622" s="2">
        <v>45167</v>
      </c>
      <c r="B1622" s="3">
        <v>14020607</v>
      </c>
    </row>
    <row r="1623" spans="1:2" x14ac:dyDescent="0.25">
      <c r="A1623" s="2">
        <v>45168</v>
      </c>
      <c r="B1623" s="3">
        <v>14020608</v>
      </c>
    </row>
    <row r="1624" spans="1:2" x14ac:dyDescent="0.25">
      <c r="A1624" s="2">
        <v>45169</v>
      </c>
      <c r="B1624" s="3">
        <v>14020609</v>
      </c>
    </row>
    <row r="1625" spans="1:2" x14ac:dyDescent="0.25">
      <c r="A1625" s="2">
        <v>45170</v>
      </c>
      <c r="B1625" s="3">
        <v>14020610</v>
      </c>
    </row>
    <row r="1626" spans="1:2" x14ac:dyDescent="0.25">
      <c r="A1626" s="2">
        <v>45171</v>
      </c>
      <c r="B1626" s="3">
        <v>14020611</v>
      </c>
    </row>
    <row r="1627" spans="1:2" x14ac:dyDescent="0.25">
      <c r="A1627" s="2">
        <v>45172</v>
      </c>
      <c r="B1627" s="3">
        <v>14020612</v>
      </c>
    </row>
    <row r="1628" spans="1:2" x14ac:dyDescent="0.25">
      <c r="A1628" s="2">
        <v>45173</v>
      </c>
      <c r="B1628" s="3">
        <v>14020613</v>
      </c>
    </row>
    <row r="1629" spans="1:2" x14ac:dyDescent="0.25">
      <c r="A1629" s="2">
        <v>45174</v>
      </c>
      <c r="B1629" s="3">
        <v>14020614</v>
      </c>
    </row>
    <row r="1630" spans="1:2" x14ac:dyDescent="0.25">
      <c r="A1630" s="2">
        <v>45175</v>
      </c>
      <c r="B1630" s="3">
        <v>14020615</v>
      </c>
    </row>
    <row r="1631" spans="1:2" x14ac:dyDescent="0.25">
      <c r="A1631" s="2">
        <v>45176</v>
      </c>
      <c r="B1631" s="3">
        <v>14020616</v>
      </c>
    </row>
    <row r="1632" spans="1:2" x14ac:dyDescent="0.25">
      <c r="A1632" s="2">
        <v>45177</v>
      </c>
      <c r="B1632" s="3">
        <v>14020617</v>
      </c>
    </row>
    <row r="1633" spans="1:2" x14ac:dyDescent="0.25">
      <c r="A1633" s="2">
        <v>45178</v>
      </c>
      <c r="B1633" s="3">
        <v>14020618</v>
      </c>
    </row>
    <row r="1634" spans="1:2" x14ac:dyDescent="0.25">
      <c r="A1634" s="2">
        <v>45179</v>
      </c>
      <c r="B1634" s="3">
        <v>14020619</v>
      </c>
    </row>
    <row r="1635" spans="1:2" x14ac:dyDescent="0.25">
      <c r="A1635" s="2">
        <v>45180</v>
      </c>
      <c r="B1635" s="3">
        <v>14020620</v>
      </c>
    </row>
    <row r="1636" spans="1:2" x14ac:dyDescent="0.25">
      <c r="A1636" s="2">
        <v>45181</v>
      </c>
      <c r="B1636" s="3">
        <v>14020621</v>
      </c>
    </row>
    <row r="1637" spans="1:2" x14ac:dyDescent="0.25">
      <c r="A1637" s="2">
        <v>45182</v>
      </c>
      <c r="B1637" s="3">
        <v>14020622</v>
      </c>
    </row>
    <row r="1638" spans="1:2" x14ac:dyDescent="0.25">
      <c r="A1638" s="2">
        <v>45183</v>
      </c>
      <c r="B1638" s="3">
        <v>14020623</v>
      </c>
    </row>
    <row r="1639" spans="1:2" x14ac:dyDescent="0.25">
      <c r="A1639" s="2">
        <v>45184</v>
      </c>
      <c r="B1639" s="3">
        <v>14020624</v>
      </c>
    </row>
    <row r="1640" spans="1:2" x14ac:dyDescent="0.25">
      <c r="A1640" s="2">
        <v>45185</v>
      </c>
      <c r="B1640" s="3">
        <v>14020625</v>
      </c>
    </row>
    <row r="1641" spans="1:2" x14ac:dyDescent="0.25">
      <c r="A1641" s="2">
        <v>45186</v>
      </c>
      <c r="B1641" s="3">
        <v>14020626</v>
      </c>
    </row>
    <row r="1642" spans="1:2" x14ac:dyDescent="0.25">
      <c r="A1642" s="2">
        <v>45187</v>
      </c>
      <c r="B1642" s="3">
        <v>14020627</v>
      </c>
    </row>
    <row r="1643" spans="1:2" x14ac:dyDescent="0.25">
      <c r="A1643" s="2">
        <v>45188</v>
      </c>
      <c r="B1643" s="3">
        <v>14020628</v>
      </c>
    </row>
    <row r="1644" spans="1:2" x14ac:dyDescent="0.25">
      <c r="A1644" s="2">
        <v>45189</v>
      </c>
      <c r="B1644" s="3">
        <v>14020629</v>
      </c>
    </row>
    <row r="1645" spans="1:2" x14ac:dyDescent="0.25">
      <c r="A1645" s="2">
        <v>45190</v>
      </c>
      <c r="B1645" s="3">
        <v>14020630</v>
      </c>
    </row>
    <row r="1646" spans="1:2" x14ac:dyDescent="0.25">
      <c r="A1646" s="2">
        <v>45191</v>
      </c>
      <c r="B1646" s="3">
        <v>14020631</v>
      </c>
    </row>
    <row r="1647" spans="1:2" x14ac:dyDescent="0.25">
      <c r="A1647" s="2">
        <v>45192</v>
      </c>
      <c r="B1647" s="3">
        <v>14020701</v>
      </c>
    </row>
    <row r="1648" spans="1:2" x14ac:dyDescent="0.25">
      <c r="A1648" s="2">
        <v>45193</v>
      </c>
      <c r="B1648" s="3">
        <v>14020702</v>
      </c>
    </row>
    <row r="1649" spans="1:2" x14ac:dyDescent="0.25">
      <c r="A1649" s="2">
        <v>45194</v>
      </c>
      <c r="B1649" s="3">
        <v>14020703</v>
      </c>
    </row>
    <row r="1650" spans="1:2" x14ac:dyDescent="0.25">
      <c r="A1650" s="2">
        <v>45195</v>
      </c>
      <c r="B1650" s="3">
        <v>14020704</v>
      </c>
    </row>
    <row r="1651" spans="1:2" x14ac:dyDescent="0.25">
      <c r="A1651" s="2">
        <v>45196</v>
      </c>
      <c r="B1651" s="3">
        <v>14020705</v>
      </c>
    </row>
    <row r="1652" spans="1:2" x14ac:dyDescent="0.25">
      <c r="A1652" s="2">
        <v>45197</v>
      </c>
      <c r="B1652" s="3">
        <v>14020706</v>
      </c>
    </row>
    <row r="1653" spans="1:2" x14ac:dyDescent="0.25">
      <c r="A1653" s="2">
        <v>45198</v>
      </c>
      <c r="B1653" s="3">
        <v>14020707</v>
      </c>
    </row>
    <row r="1654" spans="1:2" x14ac:dyDescent="0.25">
      <c r="A1654" s="2">
        <v>45199</v>
      </c>
      <c r="B1654" s="3">
        <v>14020708</v>
      </c>
    </row>
    <row r="1655" spans="1:2" x14ac:dyDescent="0.25">
      <c r="A1655" s="2">
        <v>45200</v>
      </c>
      <c r="B1655" s="3">
        <v>14020709</v>
      </c>
    </row>
    <row r="1656" spans="1:2" x14ac:dyDescent="0.25">
      <c r="A1656" s="2">
        <v>45201</v>
      </c>
      <c r="B1656" s="3">
        <v>14020710</v>
      </c>
    </row>
    <row r="1657" spans="1:2" x14ac:dyDescent="0.25">
      <c r="A1657" s="2">
        <v>45202</v>
      </c>
      <c r="B1657" s="3">
        <v>14020711</v>
      </c>
    </row>
    <row r="1658" spans="1:2" x14ac:dyDescent="0.25">
      <c r="A1658" s="2">
        <v>45203</v>
      </c>
      <c r="B1658" s="3">
        <v>14020712</v>
      </c>
    </row>
    <row r="1659" spans="1:2" x14ac:dyDescent="0.25">
      <c r="A1659" s="2">
        <v>45204</v>
      </c>
      <c r="B1659" s="3">
        <v>14020713</v>
      </c>
    </row>
    <row r="1660" spans="1:2" x14ac:dyDescent="0.25">
      <c r="A1660" s="2">
        <v>45205</v>
      </c>
      <c r="B1660" s="3">
        <v>14020714</v>
      </c>
    </row>
    <row r="1661" spans="1:2" x14ac:dyDescent="0.25">
      <c r="A1661" s="2">
        <v>45206</v>
      </c>
      <c r="B1661" s="3">
        <v>14020715</v>
      </c>
    </row>
    <row r="1662" spans="1:2" x14ac:dyDescent="0.25">
      <c r="A1662" s="2">
        <v>45207</v>
      </c>
      <c r="B1662" s="3">
        <v>14020716</v>
      </c>
    </row>
    <row r="1663" spans="1:2" x14ac:dyDescent="0.25">
      <c r="A1663" s="2">
        <v>45208</v>
      </c>
      <c r="B1663" s="3">
        <v>14020717</v>
      </c>
    </row>
    <row r="1664" spans="1:2" x14ac:dyDescent="0.25">
      <c r="A1664" s="2">
        <v>45209</v>
      </c>
      <c r="B1664" s="3">
        <v>14020718</v>
      </c>
    </row>
    <row r="1665" spans="1:2" x14ac:dyDescent="0.25">
      <c r="A1665" s="2">
        <v>45210</v>
      </c>
      <c r="B1665" s="3">
        <v>14020719</v>
      </c>
    </row>
    <row r="1666" spans="1:2" x14ac:dyDescent="0.25">
      <c r="A1666" s="2">
        <v>45211</v>
      </c>
      <c r="B1666" s="3">
        <v>14020720</v>
      </c>
    </row>
    <row r="1667" spans="1:2" x14ac:dyDescent="0.25">
      <c r="A1667" s="2">
        <v>45212</v>
      </c>
      <c r="B1667" s="3">
        <v>14020721</v>
      </c>
    </row>
    <row r="1668" spans="1:2" x14ac:dyDescent="0.25">
      <c r="A1668" s="2">
        <v>45213</v>
      </c>
      <c r="B1668" s="3">
        <v>14020722</v>
      </c>
    </row>
    <row r="1669" spans="1:2" x14ac:dyDescent="0.25">
      <c r="A1669" s="2">
        <v>45214</v>
      </c>
      <c r="B1669" s="3">
        <v>14020723</v>
      </c>
    </row>
    <row r="1670" spans="1:2" x14ac:dyDescent="0.25">
      <c r="A1670" s="2">
        <v>45215</v>
      </c>
      <c r="B1670" s="3">
        <v>14020724</v>
      </c>
    </row>
    <row r="1671" spans="1:2" x14ac:dyDescent="0.25">
      <c r="A1671" s="2">
        <v>45216</v>
      </c>
      <c r="B1671" s="3">
        <v>14020725</v>
      </c>
    </row>
    <row r="1672" spans="1:2" x14ac:dyDescent="0.25">
      <c r="A1672" s="2">
        <v>45217</v>
      </c>
      <c r="B1672" s="3">
        <v>14020726</v>
      </c>
    </row>
    <row r="1673" spans="1:2" x14ac:dyDescent="0.25">
      <c r="A1673" s="2">
        <v>45218</v>
      </c>
      <c r="B1673" s="3">
        <v>14020727</v>
      </c>
    </row>
    <row r="1674" spans="1:2" x14ac:dyDescent="0.25">
      <c r="A1674" s="2">
        <v>45219</v>
      </c>
      <c r="B1674" s="3">
        <v>14020728</v>
      </c>
    </row>
    <row r="1675" spans="1:2" x14ac:dyDescent="0.25">
      <c r="A1675" s="2">
        <v>45220</v>
      </c>
      <c r="B1675" s="3">
        <v>14020729</v>
      </c>
    </row>
    <row r="1676" spans="1:2" x14ac:dyDescent="0.25">
      <c r="A1676" s="2">
        <v>45221</v>
      </c>
      <c r="B1676" s="3">
        <v>14020730</v>
      </c>
    </row>
    <row r="1677" spans="1:2" x14ac:dyDescent="0.25">
      <c r="A1677" s="2">
        <v>45222</v>
      </c>
      <c r="B1677" s="3">
        <v>14020801</v>
      </c>
    </row>
    <row r="1678" spans="1:2" x14ac:dyDescent="0.25">
      <c r="A1678" s="2">
        <v>45223</v>
      </c>
      <c r="B1678" s="3">
        <v>14020802</v>
      </c>
    </row>
    <row r="1679" spans="1:2" x14ac:dyDescent="0.25">
      <c r="A1679" s="2">
        <v>45224</v>
      </c>
      <c r="B1679" s="3">
        <v>14020803</v>
      </c>
    </row>
    <row r="1680" spans="1:2" x14ac:dyDescent="0.25">
      <c r="A1680" s="2">
        <v>45225</v>
      </c>
      <c r="B1680" s="3">
        <v>14020804</v>
      </c>
    </row>
    <row r="1681" spans="1:2" x14ac:dyDescent="0.25">
      <c r="A1681" s="2">
        <v>45226</v>
      </c>
      <c r="B1681" s="3">
        <v>14020805</v>
      </c>
    </row>
    <row r="1682" spans="1:2" x14ac:dyDescent="0.25">
      <c r="A1682" s="2">
        <v>45227</v>
      </c>
      <c r="B1682" s="3">
        <v>14020806</v>
      </c>
    </row>
    <row r="1683" spans="1:2" x14ac:dyDescent="0.25">
      <c r="A1683" s="2">
        <v>45228</v>
      </c>
      <c r="B1683" s="3">
        <v>14020807</v>
      </c>
    </row>
    <row r="1684" spans="1:2" x14ac:dyDescent="0.25">
      <c r="A1684" s="2">
        <v>45229</v>
      </c>
      <c r="B1684" s="3">
        <v>14020808</v>
      </c>
    </row>
    <row r="1685" spans="1:2" x14ac:dyDescent="0.25">
      <c r="A1685" s="2">
        <v>45230</v>
      </c>
      <c r="B1685" s="3">
        <v>14020809</v>
      </c>
    </row>
    <row r="1686" spans="1:2" x14ac:dyDescent="0.25">
      <c r="A1686" s="2">
        <v>45231</v>
      </c>
      <c r="B1686" s="3">
        <v>14020810</v>
      </c>
    </row>
    <row r="1687" spans="1:2" x14ac:dyDescent="0.25">
      <c r="A1687" s="2">
        <v>45232</v>
      </c>
      <c r="B1687" s="3">
        <v>14020811</v>
      </c>
    </row>
    <row r="1688" spans="1:2" x14ac:dyDescent="0.25">
      <c r="A1688" s="2">
        <v>45233</v>
      </c>
      <c r="B1688" s="3">
        <v>14020812</v>
      </c>
    </row>
    <row r="1689" spans="1:2" x14ac:dyDescent="0.25">
      <c r="A1689" s="2">
        <v>45234</v>
      </c>
      <c r="B1689" s="3">
        <v>14020813</v>
      </c>
    </row>
    <row r="1690" spans="1:2" x14ac:dyDescent="0.25">
      <c r="A1690" s="2">
        <v>45235</v>
      </c>
      <c r="B1690" s="3">
        <v>14020814</v>
      </c>
    </row>
    <row r="1691" spans="1:2" x14ac:dyDescent="0.25">
      <c r="A1691" s="2">
        <v>45236</v>
      </c>
      <c r="B1691" s="3">
        <v>14020815</v>
      </c>
    </row>
    <row r="1692" spans="1:2" x14ac:dyDescent="0.25">
      <c r="A1692" s="2">
        <v>45237</v>
      </c>
      <c r="B1692" s="3">
        <v>14020816</v>
      </c>
    </row>
    <row r="1693" spans="1:2" x14ac:dyDescent="0.25">
      <c r="A1693" s="2">
        <v>45238</v>
      </c>
      <c r="B1693" s="3">
        <v>14020817</v>
      </c>
    </row>
    <row r="1694" spans="1:2" x14ac:dyDescent="0.25">
      <c r="A1694" s="2">
        <v>45239</v>
      </c>
      <c r="B1694" s="3">
        <v>14020818</v>
      </c>
    </row>
    <row r="1695" spans="1:2" x14ac:dyDescent="0.25">
      <c r="A1695" s="2">
        <v>45240</v>
      </c>
      <c r="B1695" s="3">
        <v>14020819</v>
      </c>
    </row>
    <row r="1696" spans="1:2" x14ac:dyDescent="0.25">
      <c r="A1696" s="2">
        <v>45241</v>
      </c>
      <c r="B1696" s="3">
        <v>14020820</v>
      </c>
    </row>
    <row r="1697" spans="1:2" x14ac:dyDescent="0.25">
      <c r="A1697" s="2">
        <v>45242</v>
      </c>
      <c r="B1697" s="3">
        <v>14020821</v>
      </c>
    </row>
    <row r="1698" spans="1:2" x14ac:dyDescent="0.25">
      <c r="A1698" s="2">
        <v>45243</v>
      </c>
      <c r="B1698" s="3">
        <v>14020822</v>
      </c>
    </row>
    <row r="1699" spans="1:2" x14ac:dyDescent="0.25">
      <c r="A1699" s="2">
        <v>45244</v>
      </c>
      <c r="B1699" s="3">
        <v>14020823</v>
      </c>
    </row>
    <row r="1700" spans="1:2" x14ac:dyDescent="0.25">
      <c r="A1700" s="2">
        <v>45245</v>
      </c>
      <c r="B1700" s="3">
        <v>14020824</v>
      </c>
    </row>
    <row r="1701" spans="1:2" x14ac:dyDescent="0.25">
      <c r="A1701" s="2">
        <v>45246</v>
      </c>
      <c r="B1701" s="3">
        <v>14020825</v>
      </c>
    </row>
    <row r="1702" spans="1:2" x14ac:dyDescent="0.25">
      <c r="A1702" s="2">
        <v>45247</v>
      </c>
      <c r="B1702" s="3">
        <v>14020826</v>
      </c>
    </row>
    <row r="1703" spans="1:2" x14ac:dyDescent="0.25">
      <c r="A1703" s="2">
        <v>45248</v>
      </c>
      <c r="B1703" s="3">
        <v>14020827</v>
      </c>
    </row>
    <row r="1704" spans="1:2" x14ac:dyDescent="0.25">
      <c r="A1704" s="2">
        <v>45249</v>
      </c>
      <c r="B1704" s="3">
        <v>14020828</v>
      </c>
    </row>
    <row r="1705" spans="1:2" x14ac:dyDescent="0.25">
      <c r="A1705" s="2">
        <v>45250</v>
      </c>
      <c r="B1705" s="3">
        <v>14020829</v>
      </c>
    </row>
    <row r="1706" spans="1:2" x14ac:dyDescent="0.25">
      <c r="A1706" s="2">
        <v>45251</v>
      </c>
      <c r="B1706" s="3">
        <v>14020830</v>
      </c>
    </row>
    <row r="1707" spans="1:2" x14ac:dyDescent="0.25">
      <c r="A1707" s="2">
        <v>45252</v>
      </c>
      <c r="B1707" s="3">
        <v>14020901</v>
      </c>
    </row>
    <row r="1708" spans="1:2" x14ac:dyDescent="0.25">
      <c r="A1708" s="2">
        <v>45253</v>
      </c>
      <c r="B1708" s="3">
        <v>14020902</v>
      </c>
    </row>
    <row r="1709" spans="1:2" x14ac:dyDescent="0.25">
      <c r="A1709" s="2">
        <v>45254</v>
      </c>
      <c r="B1709" s="3">
        <v>14020903</v>
      </c>
    </row>
    <row r="1710" spans="1:2" x14ac:dyDescent="0.25">
      <c r="A1710" s="2">
        <v>45255</v>
      </c>
      <c r="B1710" s="3">
        <v>14020904</v>
      </c>
    </row>
    <row r="1711" spans="1:2" x14ac:dyDescent="0.25">
      <c r="A1711" s="2">
        <v>45256</v>
      </c>
      <c r="B1711" s="3">
        <v>14020905</v>
      </c>
    </row>
    <row r="1712" spans="1:2" x14ac:dyDescent="0.25">
      <c r="A1712" s="2">
        <v>45257</v>
      </c>
      <c r="B1712" s="3">
        <v>14020906</v>
      </c>
    </row>
    <row r="1713" spans="1:2" x14ac:dyDescent="0.25">
      <c r="A1713" s="2">
        <v>45258</v>
      </c>
      <c r="B1713" s="3">
        <v>14020907</v>
      </c>
    </row>
    <row r="1714" spans="1:2" x14ac:dyDescent="0.25">
      <c r="A1714" s="2">
        <v>45259</v>
      </c>
      <c r="B1714" s="3">
        <v>14020908</v>
      </c>
    </row>
    <row r="1715" spans="1:2" x14ac:dyDescent="0.25">
      <c r="A1715" s="2">
        <v>45260</v>
      </c>
      <c r="B1715" s="3">
        <v>14020909</v>
      </c>
    </row>
    <row r="1716" spans="1:2" x14ac:dyDescent="0.25">
      <c r="A1716" s="2">
        <v>45261</v>
      </c>
      <c r="B1716" s="3">
        <v>14020910</v>
      </c>
    </row>
    <row r="1717" spans="1:2" x14ac:dyDescent="0.25">
      <c r="A1717" s="2">
        <v>45262</v>
      </c>
      <c r="B1717" s="3">
        <v>14020911</v>
      </c>
    </row>
    <row r="1718" spans="1:2" x14ac:dyDescent="0.25">
      <c r="A1718" s="2">
        <v>45263</v>
      </c>
      <c r="B1718" s="3">
        <v>14020912</v>
      </c>
    </row>
    <row r="1719" spans="1:2" x14ac:dyDescent="0.25">
      <c r="A1719" s="2">
        <v>45264</v>
      </c>
      <c r="B1719" s="3">
        <v>14020913</v>
      </c>
    </row>
    <row r="1720" spans="1:2" x14ac:dyDescent="0.25">
      <c r="A1720" s="2">
        <v>45265</v>
      </c>
      <c r="B1720" s="3">
        <v>14020914</v>
      </c>
    </row>
    <row r="1721" spans="1:2" x14ac:dyDescent="0.25">
      <c r="A1721" s="2">
        <v>45266</v>
      </c>
      <c r="B1721" s="3">
        <v>14020915</v>
      </c>
    </row>
    <row r="1722" spans="1:2" x14ac:dyDescent="0.25">
      <c r="A1722" s="2">
        <v>45267</v>
      </c>
      <c r="B1722" s="3">
        <v>14020916</v>
      </c>
    </row>
    <row r="1723" spans="1:2" x14ac:dyDescent="0.25">
      <c r="A1723" s="2">
        <v>45268</v>
      </c>
      <c r="B1723" s="3">
        <v>14020917</v>
      </c>
    </row>
    <row r="1724" spans="1:2" x14ac:dyDescent="0.25">
      <c r="A1724" s="2">
        <v>45269</v>
      </c>
      <c r="B1724" s="3">
        <v>14020918</v>
      </c>
    </row>
    <row r="1725" spans="1:2" x14ac:dyDescent="0.25">
      <c r="A1725" s="2">
        <v>45270</v>
      </c>
      <c r="B1725" s="3">
        <v>14020919</v>
      </c>
    </row>
    <row r="1726" spans="1:2" x14ac:dyDescent="0.25">
      <c r="A1726" s="2">
        <v>45271</v>
      </c>
      <c r="B1726" s="3">
        <v>14020920</v>
      </c>
    </row>
    <row r="1727" spans="1:2" x14ac:dyDescent="0.25">
      <c r="A1727" s="2">
        <v>45272</v>
      </c>
      <c r="B1727" s="3">
        <v>14020921</v>
      </c>
    </row>
    <row r="1728" spans="1:2" x14ac:dyDescent="0.25">
      <c r="A1728" s="2">
        <v>45273</v>
      </c>
      <c r="B1728" s="3">
        <v>14020922</v>
      </c>
    </row>
    <row r="1729" spans="1:2" x14ac:dyDescent="0.25">
      <c r="A1729" s="2">
        <v>45274</v>
      </c>
      <c r="B1729" s="3">
        <v>14020923</v>
      </c>
    </row>
    <row r="1730" spans="1:2" x14ac:dyDescent="0.25">
      <c r="A1730" s="2">
        <v>45275</v>
      </c>
      <c r="B1730" s="3">
        <v>14020924</v>
      </c>
    </row>
    <row r="1731" spans="1:2" x14ac:dyDescent="0.25">
      <c r="A1731" s="2">
        <v>45276</v>
      </c>
      <c r="B1731" s="3">
        <v>14020925</v>
      </c>
    </row>
    <row r="1732" spans="1:2" x14ac:dyDescent="0.25">
      <c r="A1732" s="2">
        <v>45277</v>
      </c>
      <c r="B1732" s="3">
        <v>14020926</v>
      </c>
    </row>
    <row r="1733" spans="1:2" x14ac:dyDescent="0.25">
      <c r="A1733" s="2">
        <v>45278</v>
      </c>
      <c r="B1733" s="3">
        <v>14020927</v>
      </c>
    </row>
    <row r="1734" spans="1:2" x14ac:dyDescent="0.25">
      <c r="A1734" s="2">
        <v>45279</v>
      </c>
      <c r="B1734" s="3">
        <v>14020928</v>
      </c>
    </row>
    <row r="1735" spans="1:2" x14ac:dyDescent="0.25">
      <c r="A1735" s="2">
        <v>45280</v>
      </c>
      <c r="B1735" s="3">
        <v>14020929</v>
      </c>
    </row>
    <row r="1736" spans="1:2" x14ac:dyDescent="0.25">
      <c r="A1736" s="2">
        <v>45281</v>
      </c>
      <c r="B1736" s="3">
        <v>14020930</v>
      </c>
    </row>
    <row r="1737" spans="1:2" x14ac:dyDescent="0.25">
      <c r="A1737" s="2">
        <v>45282</v>
      </c>
      <c r="B1737" s="3">
        <v>14021001</v>
      </c>
    </row>
    <row r="1738" spans="1:2" x14ac:dyDescent="0.25">
      <c r="A1738" s="2">
        <v>45283</v>
      </c>
      <c r="B1738" s="3">
        <v>14021002</v>
      </c>
    </row>
    <row r="1739" spans="1:2" x14ac:dyDescent="0.25">
      <c r="A1739" s="2">
        <v>45284</v>
      </c>
      <c r="B1739" s="3">
        <v>14021003</v>
      </c>
    </row>
    <row r="1740" spans="1:2" x14ac:dyDescent="0.25">
      <c r="A1740" s="2">
        <v>45285</v>
      </c>
      <c r="B1740" s="3">
        <v>14021004</v>
      </c>
    </row>
    <row r="1741" spans="1:2" x14ac:dyDescent="0.25">
      <c r="A1741" s="2">
        <v>45286</v>
      </c>
      <c r="B1741" s="3">
        <v>14021005</v>
      </c>
    </row>
    <row r="1742" spans="1:2" x14ac:dyDescent="0.25">
      <c r="A1742" s="2">
        <v>45287</v>
      </c>
      <c r="B1742" s="3">
        <v>14021006</v>
      </c>
    </row>
    <row r="1743" spans="1:2" x14ac:dyDescent="0.25">
      <c r="A1743" s="2">
        <v>45288</v>
      </c>
      <c r="B1743" s="3">
        <v>14021007</v>
      </c>
    </row>
    <row r="1744" spans="1:2" x14ac:dyDescent="0.25">
      <c r="A1744" s="2">
        <v>45289</v>
      </c>
      <c r="B1744" s="3">
        <v>14021008</v>
      </c>
    </row>
    <row r="1745" spans="1:2" x14ac:dyDescent="0.25">
      <c r="A1745" s="2">
        <v>45290</v>
      </c>
      <c r="B1745" s="3">
        <v>14021009</v>
      </c>
    </row>
    <row r="1746" spans="1:2" x14ac:dyDescent="0.25">
      <c r="A1746" s="2">
        <v>45291</v>
      </c>
      <c r="B1746" s="3">
        <v>14021010</v>
      </c>
    </row>
    <row r="1747" spans="1:2" x14ac:dyDescent="0.25">
      <c r="A1747" s="2">
        <v>45292</v>
      </c>
      <c r="B1747" s="3">
        <v>14021011</v>
      </c>
    </row>
    <row r="1748" spans="1:2" x14ac:dyDescent="0.25">
      <c r="A1748" s="2">
        <v>45293</v>
      </c>
      <c r="B1748" s="3">
        <v>14021012</v>
      </c>
    </row>
    <row r="1749" spans="1:2" x14ac:dyDescent="0.25">
      <c r="A1749" s="2">
        <v>45294</v>
      </c>
      <c r="B1749" s="3">
        <v>14021013</v>
      </c>
    </row>
    <row r="1750" spans="1:2" x14ac:dyDescent="0.25">
      <c r="A1750" s="2">
        <v>45295</v>
      </c>
      <c r="B1750" s="3">
        <v>14021014</v>
      </c>
    </row>
    <row r="1751" spans="1:2" x14ac:dyDescent="0.25">
      <c r="A1751" s="2">
        <v>45296</v>
      </c>
      <c r="B1751" s="3">
        <v>14021015</v>
      </c>
    </row>
    <row r="1752" spans="1:2" x14ac:dyDescent="0.25">
      <c r="A1752" s="2">
        <v>45297</v>
      </c>
      <c r="B1752" s="3">
        <v>14021016</v>
      </c>
    </row>
    <row r="1753" spans="1:2" x14ac:dyDescent="0.25">
      <c r="A1753" s="2">
        <v>45298</v>
      </c>
      <c r="B1753" s="3">
        <v>14021017</v>
      </c>
    </row>
    <row r="1754" spans="1:2" x14ac:dyDescent="0.25">
      <c r="A1754" s="2">
        <v>45299</v>
      </c>
      <c r="B1754" s="3">
        <v>14021018</v>
      </c>
    </row>
    <row r="1755" spans="1:2" x14ac:dyDescent="0.25">
      <c r="A1755" s="2">
        <v>45300</v>
      </c>
      <c r="B1755" s="3">
        <v>14021019</v>
      </c>
    </row>
    <row r="1756" spans="1:2" x14ac:dyDescent="0.25">
      <c r="A1756" s="2">
        <v>45301</v>
      </c>
      <c r="B1756" s="3">
        <v>14021020</v>
      </c>
    </row>
    <row r="1757" spans="1:2" x14ac:dyDescent="0.25">
      <c r="A1757" s="2">
        <v>45302</v>
      </c>
      <c r="B1757" s="3">
        <v>14021021</v>
      </c>
    </row>
    <row r="1758" spans="1:2" x14ac:dyDescent="0.25">
      <c r="A1758" s="2">
        <v>45303</v>
      </c>
      <c r="B1758" s="3">
        <v>14021022</v>
      </c>
    </row>
    <row r="1759" spans="1:2" x14ac:dyDescent="0.25">
      <c r="A1759" s="2">
        <v>45304</v>
      </c>
      <c r="B1759" s="3">
        <v>14021023</v>
      </c>
    </row>
    <row r="1760" spans="1:2" x14ac:dyDescent="0.25">
      <c r="A1760" s="2">
        <v>45305</v>
      </c>
      <c r="B1760" s="3">
        <v>14021024</v>
      </c>
    </row>
    <row r="1761" spans="1:2" x14ac:dyDescent="0.25">
      <c r="A1761" s="2">
        <v>45306</v>
      </c>
      <c r="B1761" s="3">
        <v>14021025</v>
      </c>
    </row>
    <row r="1762" spans="1:2" x14ac:dyDescent="0.25">
      <c r="A1762" s="2">
        <v>45307</v>
      </c>
      <c r="B1762" s="3">
        <v>14021026</v>
      </c>
    </row>
    <row r="1763" spans="1:2" x14ac:dyDescent="0.25">
      <c r="A1763" s="2">
        <v>45308</v>
      </c>
      <c r="B1763" s="3">
        <v>14021027</v>
      </c>
    </row>
    <row r="1764" spans="1:2" x14ac:dyDescent="0.25">
      <c r="A1764" s="2">
        <v>45309</v>
      </c>
      <c r="B1764" s="3">
        <v>14021028</v>
      </c>
    </row>
    <row r="1765" spans="1:2" x14ac:dyDescent="0.25">
      <c r="A1765" s="2">
        <v>45310</v>
      </c>
      <c r="B1765" s="3">
        <v>14021029</v>
      </c>
    </row>
    <row r="1766" spans="1:2" x14ac:dyDescent="0.25">
      <c r="A1766" s="2">
        <v>45311</v>
      </c>
      <c r="B1766" s="3">
        <v>14021030</v>
      </c>
    </row>
    <row r="1767" spans="1:2" x14ac:dyDescent="0.25">
      <c r="A1767" s="2">
        <v>45312</v>
      </c>
      <c r="B1767" s="3">
        <v>14021101</v>
      </c>
    </row>
    <row r="1768" spans="1:2" x14ac:dyDescent="0.25">
      <c r="A1768" s="2">
        <v>45313</v>
      </c>
      <c r="B1768" s="3">
        <v>14021102</v>
      </c>
    </row>
    <row r="1769" spans="1:2" x14ac:dyDescent="0.25">
      <c r="A1769" s="2">
        <v>45314</v>
      </c>
      <c r="B1769" s="3">
        <v>14021103</v>
      </c>
    </row>
    <row r="1770" spans="1:2" x14ac:dyDescent="0.25">
      <c r="A1770" s="2">
        <v>45315</v>
      </c>
      <c r="B1770" s="3">
        <v>14021104</v>
      </c>
    </row>
    <row r="1771" spans="1:2" x14ac:dyDescent="0.25">
      <c r="A1771" s="2">
        <v>45316</v>
      </c>
      <c r="B1771" s="3">
        <v>14021105</v>
      </c>
    </row>
    <row r="1772" spans="1:2" x14ac:dyDescent="0.25">
      <c r="A1772" s="2">
        <v>45317</v>
      </c>
      <c r="B1772" s="3">
        <v>14021106</v>
      </c>
    </row>
    <row r="1773" spans="1:2" x14ac:dyDescent="0.25">
      <c r="A1773" s="2">
        <v>45318</v>
      </c>
      <c r="B1773" s="3">
        <v>14021107</v>
      </c>
    </row>
    <row r="1774" spans="1:2" x14ac:dyDescent="0.25">
      <c r="A1774" s="2">
        <v>45319</v>
      </c>
      <c r="B1774" s="3">
        <v>14021108</v>
      </c>
    </row>
    <row r="1775" spans="1:2" x14ac:dyDescent="0.25">
      <c r="A1775" s="2">
        <v>45320</v>
      </c>
      <c r="B1775" s="3">
        <v>14021109</v>
      </c>
    </row>
    <row r="1776" spans="1:2" x14ac:dyDescent="0.25">
      <c r="A1776" s="2">
        <v>45321</v>
      </c>
      <c r="B1776" s="3">
        <v>14021110</v>
      </c>
    </row>
    <row r="1777" spans="1:2" x14ac:dyDescent="0.25">
      <c r="A1777" s="2">
        <v>45322</v>
      </c>
      <c r="B1777" s="3">
        <v>14021111</v>
      </c>
    </row>
    <row r="1778" spans="1:2" x14ac:dyDescent="0.25">
      <c r="A1778" s="2">
        <v>45323</v>
      </c>
      <c r="B1778" s="3">
        <v>14021112</v>
      </c>
    </row>
    <row r="1779" spans="1:2" x14ac:dyDescent="0.25">
      <c r="A1779" s="2">
        <v>45324</v>
      </c>
      <c r="B1779" s="3">
        <v>14021113</v>
      </c>
    </row>
    <row r="1780" spans="1:2" x14ac:dyDescent="0.25">
      <c r="A1780" s="2">
        <v>45325</v>
      </c>
      <c r="B1780" s="3">
        <v>14021114</v>
      </c>
    </row>
    <row r="1781" spans="1:2" x14ac:dyDescent="0.25">
      <c r="A1781" s="2">
        <v>45326</v>
      </c>
      <c r="B1781" s="3">
        <v>14021115</v>
      </c>
    </row>
    <row r="1782" spans="1:2" x14ac:dyDescent="0.25">
      <c r="A1782" s="2">
        <v>45327</v>
      </c>
      <c r="B1782" s="3">
        <v>14021116</v>
      </c>
    </row>
    <row r="1783" spans="1:2" x14ac:dyDescent="0.25">
      <c r="A1783" s="2">
        <v>45328</v>
      </c>
      <c r="B1783" s="3">
        <v>14021117</v>
      </c>
    </row>
    <row r="1784" spans="1:2" x14ac:dyDescent="0.25">
      <c r="A1784" s="2">
        <v>45329</v>
      </c>
      <c r="B1784" s="3">
        <v>14021118</v>
      </c>
    </row>
    <row r="1785" spans="1:2" x14ac:dyDescent="0.25">
      <c r="A1785" s="2">
        <v>45330</v>
      </c>
      <c r="B1785" s="3">
        <v>14021119</v>
      </c>
    </row>
    <row r="1786" spans="1:2" x14ac:dyDescent="0.25">
      <c r="A1786" s="2">
        <v>45331</v>
      </c>
      <c r="B1786" s="3">
        <v>14021120</v>
      </c>
    </row>
    <row r="1787" spans="1:2" x14ac:dyDescent="0.25">
      <c r="A1787" s="2">
        <v>45332</v>
      </c>
      <c r="B1787" s="3">
        <v>14021121</v>
      </c>
    </row>
    <row r="1788" spans="1:2" x14ac:dyDescent="0.25">
      <c r="A1788" s="2">
        <v>45333</v>
      </c>
      <c r="B1788" s="3">
        <v>14021122</v>
      </c>
    </row>
    <row r="1789" spans="1:2" x14ac:dyDescent="0.25">
      <c r="A1789" s="2">
        <v>45334</v>
      </c>
      <c r="B1789" s="3">
        <v>14021123</v>
      </c>
    </row>
    <row r="1790" spans="1:2" x14ac:dyDescent="0.25">
      <c r="A1790" s="2">
        <v>45335</v>
      </c>
      <c r="B1790" s="3">
        <v>14021124</v>
      </c>
    </row>
    <row r="1791" spans="1:2" x14ac:dyDescent="0.25">
      <c r="A1791" s="2">
        <v>45336</v>
      </c>
      <c r="B1791" s="3">
        <v>14021125</v>
      </c>
    </row>
    <row r="1792" spans="1:2" x14ac:dyDescent="0.25">
      <c r="A1792" s="2">
        <v>45337</v>
      </c>
      <c r="B1792" s="3">
        <v>14021126</v>
      </c>
    </row>
    <row r="1793" spans="1:2" x14ac:dyDescent="0.25">
      <c r="A1793" s="2">
        <v>45338</v>
      </c>
      <c r="B1793" s="3">
        <v>14021127</v>
      </c>
    </row>
    <row r="1794" spans="1:2" x14ac:dyDescent="0.25">
      <c r="A1794" s="2">
        <v>45339</v>
      </c>
      <c r="B1794" s="3">
        <v>14021128</v>
      </c>
    </row>
    <row r="1795" spans="1:2" x14ac:dyDescent="0.25">
      <c r="A1795" s="2">
        <v>45340</v>
      </c>
      <c r="B1795" s="3">
        <v>14021129</v>
      </c>
    </row>
    <row r="1796" spans="1:2" x14ac:dyDescent="0.25">
      <c r="A1796" s="2">
        <v>45341</v>
      </c>
      <c r="B1796" s="3">
        <v>14021130</v>
      </c>
    </row>
    <row r="1797" spans="1:2" x14ac:dyDescent="0.25">
      <c r="A1797" s="2">
        <v>45342</v>
      </c>
      <c r="B1797" s="3">
        <v>14021201</v>
      </c>
    </row>
    <row r="1798" spans="1:2" x14ac:dyDescent="0.25">
      <c r="A1798" s="2">
        <v>45343</v>
      </c>
      <c r="B1798" s="3">
        <v>14021202</v>
      </c>
    </row>
    <row r="1799" spans="1:2" x14ac:dyDescent="0.25">
      <c r="A1799" s="2">
        <v>45344</v>
      </c>
      <c r="B1799" s="3">
        <v>14021203</v>
      </c>
    </row>
    <row r="1800" spans="1:2" x14ac:dyDescent="0.25">
      <c r="A1800" s="2">
        <v>45345</v>
      </c>
      <c r="B1800" s="3">
        <v>14021204</v>
      </c>
    </row>
    <row r="1801" spans="1:2" x14ac:dyDescent="0.25">
      <c r="A1801" s="2">
        <v>45346</v>
      </c>
      <c r="B1801" s="3">
        <v>14021205</v>
      </c>
    </row>
    <row r="1802" spans="1:2" x14ac:dyDescent="0.25">
      <c r="A1802" s="2">
        <v>45347</v>
      </c>
      <c r="B1802" s="3">
        <v>14021206</v>
      </c>
    </row>
    <row r="1803" spans="1:2" x14ac:dyDescent="0.25">
      <c r="A1803" s="2">
        <v>45348</v>
      </c>
      <c r="B1803" s="3">
        <v>14021207</v>
      </c>
    </row>
    <row r="1804" spans="1:2" x14ac:dyDescent="0.25">
      <c r="A1804" s="2">
        <v>45349</v>
      </c>
      <c r="B1804" s="3">
        <v>14021208</v>
      </c>
    </row>
    <row r="1805" spans="1:2" x14ac:dyDescent="0.25">
      <c r="A1805" s="2">
        <v>45350</v>
      </c>
      <c r="B1805" s="3">
        <v>14021209</v>
      </c>
    </row>
    <row r="1806" spans="1:2" x14ac:dyDescent="0.25">
      <c r="A1806" s="2">
        <v>45351</v>
      </c>
      <c r="B1806" s="3">
        <v>14021210</v>
      </c>
    </row>
    <row r="1807" spans="1:2" x14ac:dyDescent="0.25">
      <c r="A1807" s="2">
        <v>45352</v>
      </c>
      <c r="B1807" s="3">
        <v>14021211</v>
      </c>
    </row>
    <row r="1808" spans="1:2" x14ac:dyDescent="0.25">
      <c r="A1808" s="2">
        <v>45353</v>
      </c>
      <c r="B1808" s="3">
        <v>14021212</v>
      </c>
    </row>
    <row r="1809" spans="1:2" x14ac:dyDescent="0.25">
      <c r="A1809" s="2">
        <v>45354</v>
      </c>
      <c r="B1809" s="3">
        <v>14021213</v>
      </c>
    </row>
    <row r="1810" spans="1:2" x14ac:dyDescent="0.25">
      <c r="A1810" s="2">
        <v>45355</v>
      </c>
      <c r="B1810" s="3">
        <v>14021214</v>
      </c>
    </row>
    <row r="1811" spans="1:2" x14ac:dyDescent="0.25">
      <c r="A1811" s="2">
        <v>45356</v>
      </c>
      <c r="B1811" s="3">
        <v>14021215</v>
      </c>
    </row>
    <row r="1812" spans="1:2" x14ac:dyDescent="0.25">
      <c r="A1812" s="2">
        <v>45357</v>
      </c>
      <c r="B1812" s="3">
        <v>14021216</v>
      </c>
    </row>
    <row r="1813" spans="1:2" x14ac:dyDescent="0.25">
      <c r="A1813" s="2">
        <v>45358</v>
      </c>
      <c r="B1813" s="3">
        <v>14021217</v>
      </c>
    </row>
    <row r="1814" spans="1:2" x14ac:dyDescent="0.25">
      <c r="A1814" s="2">
        <v>45359</v>
      </c>
      <c r="B1814" s="3">
        <v>14021218</v>
      </c>
    </row>
    <row r="1815" spans="1:2" x14ac:dyDescent="0.25">
      <c r="A1815" s="2">
        <v>45360</v>
      </c>
      <c r="B1815" s="3">
        <v>14021219</v>
      </c>
    </row>
    <row r="1816" spans="1:2" x14ac:dyDescent="0.25">
      <c r="A1816" s="2">
        <v>45361</v>
      </c>
      <c r="B1816" s="3">
        <v>14021220</v>
      </c>
    </row>
    <row r="1817" spans="1:2" x14ac:dyDescent="0.25">
      <c r="A1817" s="2">
        <v>45362</v>
      </c>
      <c r="B1817" s="3">
        <v>14021221</v>
      </c>
    </row>
    <row r="1818" spans="1:2" x14ac:dyDescent="0.25">
      <c r="A1818" s="2">
        <v>45363</v>
      </c>
      <c r="B1818" s="3">
        <v>14021222</v>
      </c>
    </row>
    <row r="1819" spans="1:2" x14ac:dyDescent="0.25">
      <c r="A1819" s="2">
        <v>45364</v>
      </c>
      <c r="B1819" s="3">
        <v>14021223</v>
      </c>
    </row>
    <row r="1820" spans="1:2" x14ac:dyDescent="0.25">
      <c r="A1820" s="2">
        <v>45365</v>
      </c>
      <c r="B1820" s="3">
        <v>14021224</v>
      </c>
    </row>
    <row r="1821" spans="1:2" x14ac:dyDescent="0.25">
      <c r="A1821" s="2">
        <v>45366</v>
      </c>
      <c r="B1821" s="3">
        <v>14021225</v>
      </c>
    </row>
    <row r="1822" spans="1:2" x14ac:dyDescent="0.25">
      <c r="A1822" s="2">
        <v>45367</v>
      </c>
      <c r="B1822" s="3">
        <v>14021226</v>
      </c>
    </row>
    <row r="1823" spans="1:2" x14ac:dyDescent="0.25">
      <c r="A1823" s="2">
        <v>45368</v>
      </c>
      <c r="B1823" s="3">
        <v>14021227</v>
      </c>
    </row>
    <row r="1824" spans="1:2" x14ac:dyDescent="0.25">
      <c r="A1824" s="2">
        <v>45369</v>
      </c>
      <c r="B1824" s="3">
        <v>14021228</v>
      </c>
    </row>
    <row r="1825" spans="1:2" x14ac:dyDescent="0.25">
      <c r="A1825" s="2">
        <v>45370</v>
      </c>
      <c r="B1825" s="3">
        <v>14021229</v>
      </c>
    </row>
    <row r="1826" spans="1:2" x14ac:dyDescent="0.25">
      <c r="A1826" s="2">
        <v>45371</v>
      </c>
      <c r="B1826" s="3">
        <v>14030101</v>
      </c>
    </row>
    <row r="1827" spans="1:2" x14ac:dyDescent="0.25">
      <c r="A1827" s="2">
        <v>45372</v>
      </c>
      <c r="B1827" s="3">
        <v>14030102</v>
      </c>
    </row>
    <row r="1828" spans="1:2" x14ac:dyDescent="0.25">
      <c r="A1828" s="2">
        <v>45373</v>
      </c>
      <c r="B1828" s="3">
        <v>14030103</v>
      </c>
    </row>
    <row r="1829" spans="1:2" x14ac:dyDescent="0.25">
      <c r="A1829" s="2">
        <v>45374</v>
      </c>
      <c r="B1829" s="3">
        <v>14030104</v>
      </c>
    </row>
    <row r="1830" spans="1:2" x14ac:dyDescent="0.25">
      <c r="A1830" s="2">
        <v>45375</v>
      </c>
      <c r="B1830" s="3">
        <v>14030105</v>
      </c>
    </row>
    <row r="1831" spans="1:2" x14ac:dyDescent="0.25">
      <c r="A1831" s="2">
        <v>45376</v>
      </c>
      <c r="B1831" s="3">
        <v>14030106</v>
      </c>
    </row>
    <row r="1832" spans="1:2" x14ac:dyDescent="0.25">
      <c r="A1832" s="2">
        <v>45377</v>
      </c>
      <c r="B1832" s="3">
        <v>14030107</v>
      </c>
    </row>
    <row r="1833" spans="1:2" x14ac:dyDescent="0.25">
      <c r="A1833" s="2">
        <v>45378</v>
      </c>
      <c r="B1833" s="3">
        <v>14030108</v>
      </c>
    </row>
    <row r="1834" spans="1:2" x14ac:dyDescent="0.25">
      <c r="A1834" s="2">
        <v>45379</v>
      </c>
      <c r="B1834" s="3">
        <v>14030109</v>
      </c>
    </row>
    <row r="1835" spans="1:2" x14ac:dyDescent="0.25">
      <c r="A1835" s="2">
        <v>45380</v>
      </c>
      <c r="B1835" s="3">
        <v>14030110</v>
      </c>
    </row>
    <row r="1836" spans="1:2" x14ac:dyDescent="0.25">
      <c r="A1836" s="2">
        <v>45381</v>
      </c>
      <c r="B1836" s="3">
        <v>14030111</v>
      </c>
    </row>
    <row r="1837" spans="1:2" x14ac:dyDescent="0.25">
      <c r="A1837" s="2">
        <v>45382</v>
      </c>
      <c r="B1837" s="3">
        <v>14030112</v>
      </c>
    </row>
    <row r="1838" spans="1:2" x14ac:dyDescent="0.25">
      <c r="A1838" s="2">
        <v>45383</v>
      </c>
      <c r="B1838" s="3">
        <v>14030113</v>
      </c>
    </row>
    <row r="1839" spans="1:2" x14ac:dyDescent="0.25">
      <c r="A1839" s="2">
        <v>45384</v>
      </c>
      <c r="B1839" s="3">
        <v>14030114</v>
      </c>
    </row>
    <row r="1840" spans="1:2" x14ac:dyDescent="0.25">
      <c r="A1840" s="2">
        <v>45385</v>
      </c>
      <c r="B1840" s="3">
        <v>14030115</v>
      </c>
    </row>
    <row r="1841" spans="1:2" x14ac:dyDescent="0.25">
      <c r="A1841" s="2">
        <v>45386</v>
      </c>
      <c r="B1841" s="3">
        <v>14030116</v>
      </c>
    </row>
    <row r="1842" spans="1:2" x14ac:dyDescent="0.25">
      <c r="A1842" s="2">
        <v>45387</v>
      </c>
      <c r="B1842" s="3">
        <v>14030117</v>
      </c>
    </row>
    <row r="1843" spans="1:2" x14ac:dyDescent="0.25">
      <c r="A1843" s="2">
        <v>45388</v>
      </c>
      <c r="B1843" s="3">
        <v>14030118</v>
      </c>
    </row>
    <row r="1844" spans="1:2" x14ac:dyDescent="0.25">
      <c r="A1844" s="2">
        <v>45389</v>
      </c>
      <c r="B1844" s="3">
        <v>14030119</v>
      </c>
    </row>
    <row r="1845" spans="1:2" x14ac:dyDescent="0.25">
      <c r="A1845" s="2">
        <v>45390</v>
      </c>
      <c r="B1845" s="3">
        <v>14030120</v>
      </c>
    </row>
    <row r="1846" spans="1:2" x14ac:dyDescent="0.25">
      <c r="A1846" s="2">
        <v>45391</v>
      </c>
      <c r="B1846" s="3">
        <v>14030121</v>
      </c>
    </row>
    <row r="1847" spans="1:2" x14ac:dyDescent="0.25">
      <c r="A1847" s="2">
        <v>45392</v>
      </c>
      <c r="B1847" s="3">
        <v>14030122</v>
      </c>
    </row>
    <row r="1848" spans="1:2" x14ac:dyDescent="0.25">
      <c r="A1848" s="2">
        <v>45393</v>
      </c>
      <c r="B1848" s="3">
        <v>14030123</v>
      </c>
    </row>
    <row r="1849" spans="1:2" x14ac:dyDescent="0.25">
      <c r="A1849" s="2">
        <v>45394</v>
      </c>
      <c r="B1849" s="3">
        <v>14030124</v>
      </c>
    </row>
    <row r="1850" spans="1:2" x14ac:dyDescent="0.25">
      <c r="A1850" s="2">
        <v>45395</v>
      </c>
      <c r="B1850" s="3">
        <v>14030125</v>
      </c>
    </row>
    <row r="1851" spans="1:2" x14ac:dyDescent="0.25">
      <c r="A1851" s="2">
        <v>45396</v>
      </c>
      <c r="B1851" s="3">
        <v>14030126</v>
      </c>
    </row>
    <row r="1852" spans="1:2" x14ac:dyDescent="0.25">
      <c r="A1852" s="2">
        <v>45397</v>
      </c>
      <c r="B1852" s="3">
        <v>14030127</v>
      </c>
    </row>
    <row r="1853" spans="1:2" x14ac:dyDescent="0.25">
      <c r="A1853" s="2">
        <v>45398</v>
      </c>
      <c r="B1853" s="3">
        <v>14030128</v>
      </c>
    </row>
    <row r="1854" spans="1:2" x14ac:dyDescent="0.25">
      <c r="A1854" s="2">
        <v>45399</v>
      </c>
      <c r="B1854" s="3">
        <v>14030129</v>
      </c>
    </row>
    <row r="1855" spans="1:2" x14ac:dyDescent="0.25">
      <c r="A1855" s="2">
        <v>45400</v>
      </c>
      <c r="B1855" s="3">
        <v>14030130</v>
      </c>
    </row>
    <row r="1856" spans="1:2" x14ac:dyDescent="0.25">
      <c r="A1856" s="2">
        <v>45401</v>
      </c>
      <c r="B1856" s="3">
        <v>14030131</v>
      </c>
    </row>
    <row r="1857" spans="1:2" x14ac:dyDescent="0.25">
      <c r="A1857" s="2">
        <v>45402</v>
      </c>
      <c r="B1857" s="3">
        <v>14030201</v>
      </c>
    </row>
    <row r="1858" spans="1:2" x14ac:dyDescent="0.25">
      <c r="A1858" s="2">
        <v>45403</v>
      </c>
      <c r="B1858" s="3">
        <v>14030202</v>
      </c>
    </row>
    <row r="1859" spans="1:2" x14ac:dyDescent="0.25">
      <c r="A1859" s="2">
        <v>45404</v>
      </c>
      <c r="B1859" s="3">
        <v>14030203</v>
      </c>
    </row>
    <row r="1860" spans="1:2" x14ac:dyDescent="0.25">
      <c r="A1860" s="2">
        <v>45405</v>
      </c>
      <c r="B1860" s="3">
        <v>14030204</v>
      </c>
    </row>
    <row r="1861" spans="1:2" x14ac:dyDescent="0.25">
      <c r="A1861" s="2">
        <v>45406</v>
      </c>
      <c r="B1861" s="3">
        <v>14030205</v>
      </c>
    </row>
    <row r="1862" spans="1:2" x14ac:dyDescent="0.25">
      <c r="A1862" s="2">
        <v>45407</v>
      </c>
      <c r="B1862" s="3">
        <v>14030206</v>
      </c>
    </row>
    <row r="1863" spans="1:2" x14ac:dyDescent="0.25">
      <c r="A1863" s="2">
        <v>45408</v>
      </c>
      <c r="B1863" s="3">
        <v>14030207</v>
      </c>
    </row>
    <row r="1864" spans="1:2" x14ac:dyDescent="0.25">
      <c r="A1864" s="2">
        <v>45409</v>
      </c>
      <c r="B1864" s="3">
        <v>14030208</v>
      </c>
    </row>
    <row r="1865" spans="1:2" x14ac:dyDescent="0.25">
      <c r="A1865" s="2">
        <v>45410</v>
      </c>
      <c r="B1865" s="3">
        <v>14030209</v>
      </c>
    </row>
    <row r="1866" spans="1:2" x14ac:dyDescent="0.25">
      <c r="A1866" s="2">
        <v>45411</v>
      </c>
      <c r="B1866" s="3">
        <v>14030210</v>
      </c>
    </row>
    <row r="1867" spans="1:2" x14ac:dyDescent="0.25">
      <c r="A1867" s="2">
        <v>45412</v>
      </c>
      <c r="B1867" s="3">
        <v>14030211</v>
      </c>
    </row>
    <row r="1868" spans="1:2" x14ac:dyDescent="0.25">
      <c r="A1868" s="2">
        <v>45413</v>
      </c>
      <c r="B1868" s="3">
        <v>14030212</v>
      </c>
    </row>
    <row r="1869" spans="1:2" x14ac:dyDescent="0.25">
      <c r="A1869" s="2">
        <v>45414</v>
      </c>
      <c r="B1869" s="3">
        <v>14030213</v>
      </c>
    </row>
    <row r="1870" spans="1:2" x14ac:dyDescent="0.25">
      <c r="A1870" s="2">
        <v>45415</v>
      </c>
      <c r="B1870" s="3">
        <v>14030214</v>
      </c>
    </row>
    <row r="1871" spans="1:2" x14ac:dyDescent="0.25">
      <c r="A1871" s="2">
        <v>45416</v>
      </c>
      <c r="B1871" s="3">
        <v>14030215</v>
      </c>
    </row>
    <row r="1872" spans="1:2" x14ac:dyDescent="0.25">
      <c r="A1872" s="2">
        <v>45417</v>
      </c>
      <c r="B1872" s="3">
        <v>14030216</v>
      </c>
    </row>
    <row r="1873" spans="1:2" x14ac:dyDescent="0.25">
      <c r="A1873" s="2">
        <v>45418</v>
      </c>
      <c r="B1873" s="3">
        <v>14030217</v>
      </c>
    </row>
    <row r="1874" spans="1:2" x14ac:dyDescent="0.25">
      <c r="A1874" s="2">
        <v>45419</v>
      </c>
      <c r="B1874" s="3">
        <v>14030218</v>
      </c>
    </row>
    <row r="1875" spans="1:2" x14ac:dyDescent="0.25">
      <c r="A1875" s="2">
        <v>45420</v>
      </c>
      <c r="B1875" s="3">
        <v>14030219</v>
      </c>
    </row>
    <row r="1876" spans="1:2" x14ac:dyDescent="0.25">
      <c r="A1876" s="2">
        <v>45421</v>
      </c>
      <c r="B1876" s="3">
        <v>14030220</v>
      </c>
    </row>
    <row r="1877" spans="1:2" x14ac:dyDescent="0.25">
      <c r="A1877" s="2">
        <v>45422</v>
      </c>
      <c r="B1877" s="3">
        <v>14030221</v>
      </c>
    </row>
    <row r="1878" spans="1:2" x14ac:dyDescent="0.25">
      <c r="A1878" s="2">
        <v>45423</v>
      </c>
      <c r="B1878" s="3">
        <v>14030222</v>
      </c>
    </row>
    <row r="1879" spans="1:2" x14ac:dyDescent="0.25">
      <c r="A1879" s="2">
        <v>45424</v>
      </c>
      <c r="B1879" s="3">
        <v>14030223</v>
      </c>
    </row>
    <row r="1880" spans="1:2" x14ac:dyDescent="0.25">
      <c r="A1880" s="2">
        <v>45425</v>
      </c>
      <c r="B1880" s="3">
        <v>14030224</v>
      </c>
    </row>
    <row r="1881" spans="1:2" x14ac:dyDescent="0.25">
      <c r="A1881" s="2">
        <v>45426</v>
      </c>
      <c r="B1881" s="3">
        <v>14030225</v>
      </c>
    </row>
    <row r="1882" spans="1:2" x14ac:dyDescent="0.25">
      <c r="A1882" s="2">
        <v>45427</v>
      </c>
      <c r="B1882" s="3">
        <v>14030226</v>
      </c>
    </row>
    <row r="1883" spans="1:2" x14ac:dyDescent="0.25">
      <c r="A1883" s="2">
        <v>45428</v>
      </c>
      <c r="B1883" s="3">
        <v>14030227</v>
      </c>
    </row>
    <row r="1884" spans="1:2" x14ac:dyDescent="0.25">
      <c r="A1884" s="2">
        <v>45429</v>
      </c>
      <c r="B1884" s="3">
        <v>14030228</v>
      </c>
    </row>
    <row r="1885" spans="1:2" x14ac:dyDescent="0.25">
      <c r="A1885" s="2">
        <v>45430</v>
      </c>
      <c r="B1885" s="3">
        <v>14030229</v>
      </c>
    </row>
    <row r="1886" spans="1:2" x14ac:dyDescent="0.25">
      <c r="A1886" s="2">
        <v>45431</v>
      </c>
      <c r="B1886" s="3">
        <v>14030230</v>
      </c>
    </row>
    <row r="1887" spans="1:2" x14ac:dyDescent="0.25">
      <c r="A1887" s="2">
        <v>45432</v>
      </c>
      <c r="B1887" s="3">
        <v>14030231</v>
      </c>
    </row>
    <row r="1888" spans="1:2" x14ac:dyDescent="0.25">
      <c r="A1888" s="2">
        <v>45433</v>
      </c>
      <c r="B1888" s="3">
        <v>14030301</v>
      </c>
    </row>
    <row r="1889" spans="1:2" x14ac:dyDescent="0.25">
      <c r="A1889" s="2">
        <v>45434</v>
      </c>
      <c r="B1889" s="3">
        <v>14030302</v>
      </c>
    </row>
    <row r="1890" spans="1:2" x14ac:dyDescent="0.25">
      <c r="A1890" s="2">
        <v>45435</v>
      </c>
      <c r="B1890" s="3">
        <v>14030303</v>
      </c>
    </row>
    <row r="1891" spans="1:2" x14ac:dyDescent="0.25">
      <c r="A1891" s="2">
        <v>45436</v>
      </c>
      <c r="B1891" s="3">
        <v>14030304</v>
      </c>
    </row>
    <row r="1892" spans="1:2" x14ac:dyDescent="0.25">
      <c r="A1892" s="2">
        <v>45437</v>
      </c>
      <c r="B1892" s="3">
        <v>14030305</v>
      </c>
    </row>
    <row r="1893" spans="1:2" x14ac:dyDescent="0.25">
      <c r="A1893" s="2">
        <v>45438</v>
      </c>
      <c r="B1893" s="3">
        <v>14030306</v>
      </c>
    </row>
    <row r="1894" spans="1:2" x14ac:dyDescent="0.25">
      <c r="A1894" s="2">
        <v>45439</v>
      </c>
      <c r="B1894" s="3">
        <v>14030307</v>
      </c>
    </row>
    <row r="1895" spans="1:2" x14ac:dyDescent="0.25">
      <c r="A1895" s="2">
        <v>45440</v>
      </c>
      <c r="B1895" s="3">
        <v>14030308</v>
      </c>
    </row>
    <row r="1896" spans="1:2" x14ac:dyDescent="0.25">
      <c r="A1896" s="2">
        <v>45441</v>
      </c>
      <c r="B1896" s="3">
        <v>14030309</v>
      </c>
    </row>
    <row r="1897" spans="1:2" x14ac:dyDescent="0.25">
      <c r="A1897" s="2">
        <v>45442</v>
      </c>
      <c r="B1897" s="3">
        <v>14030310</v>
      </c>
    </row>
    <row r="1898" spans="1:2" x14ac:dyDescent="0.25">
      <c r="A1898" s="2">
        <v>45443</v>
      </c>
      <c r="B1898" s="3">
        <v>14030311</v>
      </c>
    </row>
    <row r="1899" spans="1:2" x14ac:dyDescent="0.25">
      <c r="A1899" s="2">
        <v>45444</v>
      </c>
      <c r="B1899" s="3">
        <v>14030312</v>
      </c>
    </row>
    <row r="1900" spans="1:2" x14ac:dyDescent="0.25">
      <c r="A1900" s="2">
        <v>45445</v>
      </c>
      <c r="B1900" s="3">
        <v>14030313</v>
      </c>
    </row>
    <row r="1901" spans="1:2" x14ac:dyDescent="0.25">
      <c r="A1901" s="2">
        <v>45446</v>
      </c>
      <c r="B1901" s="3">
        <v>14030314</v>
      </c>
    </row>
    <row r="1902" spans="1:2" x14ac:dyDescent="0.25">
      <c r="A1902" s="2">
        <v>45447</v>
      </c>
      <c r="B1902" s="3">
        <v>14030315</v>
      </c>
    </row>
    <row r="1903" spans="1:2" x14ac:dyDescent="0.25">
      <c r="A1903" s="2">
        <v>45448</v>
      </c>
      <c r="B1903" s="3">
        <v>14030316</v>
      </c>
    </row>
    <row r="1904" spans="1:2" x14ac:dyDescent="0.25">
      <c r="A1904" s="2">
        <v>45449</v>
      </c>
      <c r="B1904" s="3">
        <v>14030317</v>
      </c>
    </row>
    <row r="1905" spans="1:2" x14ac:dyDescent="0.25">
      <c r="A1905" s="2">
        <v>45450</v>
      </c>
      <c r="B1905" s="3">
        <v>14030318</v>
      </c>
    </row>
    <row r="1906" spans="1:2" x14ac:dyDescent="0.25">
      <c r="A1906" s="2">
        <v>45451</v>
      </c>
      <c r="B1906" s="3">
        <v>14030319</v>
      </c>
    </row>
    <row r="1907" spans="1:2" x14ac:dyDescent="0.25">
      <c r="A1907" s="2">
        <v>45452</v>
      </c>
      <c r="B1907" s="3">
        <v>14030320</v>
      </c>
    </row>
    <row r="1908" spans="1:2" x14ac:dyDescent="0.25">
      <c r="A1908" s="2">
        <v>45453</v>
      </c>
      <c r="B1908" s="3">
        <v>14030321</v>
      </c>
    </row>
    <row r="1909" spans="1:2" x14ac:dyDescent="0.25">
      <c r="A1909" s="2">
        <v>45454</v>
      </c>
      <c r="B1909" s="3">
        <v>14030322</v>
      </c>
    </row>
    <row r="1910" spans="1:2" x14ac:dyDescent="0.25">
      <c r="A1910" s="2">
        <v>45455</v>
      </c>
      <c r="B1910" s="3">
        <v>14030323</v>
      </c>
    </row>
    <row r="1911" spans="1:2" x14ac:dyDescent="0.25">
      <c r="A1911" s="2">
        <v>45456</v>
      </c>
      <c r="B1911" s="3">
        <v>14030324</v>
      </c>
    </row>
    <row r="1912" spans="1:2" x14ac:dyDescent="0.25">
      <c r="A1912" s="2">
        <v>45457</v>
      </c>
      <c r="B1912" s="3">
        <v>14030325</v>
      </c>
    </row>
    <row r="1913" spans="1:2" x14ac:dyDescent="0.25">
      <c r="A1913" s="2">
        <v>45458</v>
      </c>
      <c r="B1913" s="3">
        <v>14030326</v>
      </c>
    </row>
    <row r="1914" spans="1:2" x14ac:dyDescent="0.25">
      <c r="A1914" s="2">
        <v>45459</v>
      </c>
      <c r="B1914" s="3">
        <v>14030327</v>
      </c>
    </row>
    <row r="1915" spans="1:2" x14ac:dyDescent="0.25">
      <c r="A1915" s="2">
        <v>45460</v>
      </c>
      <c r="B1915" s="3">
        <v>14030328</v>
      </c>
    </row>
    <row r="1916" spans="1:2" x14ac:dyDescent="0.25">
      <c r="A1916" s="2">
        <v>45461</v>
      </c>
      <c r="B1916" s="3">
        <v>14030329</v>
      </c>
    </row>
    <row r="1917" spans="1:2" x14ac:dyDescent="0.25">
      <c r="A1917" s="2">
        <v>45462</v>
      </c>
      <c r="B1917" s="3">
        <v>14030330</v>
      </c>
    </row>
    <row r="1918" spans="1:2" x14ac:dyDescent="0.25">
      <c r="A1918" s="2">
        <v>45463</v>
      </c>
      <c r="B1918" s="3">
        <v>14030331</v>
      </c>
    </row>
    <row r="1919" spans="1:2" x14ac:dyDescent="0.25">
      <c r="A1919" s="2">
        <v>45464</v>
      </c>
      <c r="B1919" s="3">
        <v>14030401</v>
      </c>
    </row>
    <row r="1920" spans="1:2" x14ac:dyDescent="0.25">
      <c r="A1920" s="2">
        <v>45465</v>
      </c>
      <c r="B1920" s="3">
        <v>14030402</v>
      </c>
    </row>
    <row r="1921" spans="1:2" x14ac:dyDescent="0.25">
      <c r="A1921" s="2">
        <v>45466</v>
      </c>
      <c r="B1921" s="3">
        <v>14030403</v>
      </c>
    </row>
    <row r="1922" spans="1:2" x14ac:dyDescent="0.25">
      <c r="A1922" s="2">
        <v>45467</v>
      </c>
      <c r="B1922" s="3">
        <v>14030404</v>
      </c>
    </row>
    <row r="1923" spans="1:2" x14ac:dyDescent="0.25">
      <c r="A1923" s="2">
        <v>45468</v>
      </c>
      <c r="B1923" s="3">
        <v>14030405</v>
      </c>
    </row>
    <row r="1924" spans="1:2" x14ac:dyDescent="0.25">
      <c r="A1924" s="2">
        <v>45469</v>
      </c>
      <c r="B1924" s="3">
        <v>14030406</v>
      </c>
    </row>
    <row r="1925" spans="1:2" x14ac:dyDescent="0.25">
      <c r="A1925" s="2">
        <v>45470</v>
      </c>
      <c r="B1925" s="3">
        <v>14030407</v>
      </c>
    </row>
    <row r="1926" spans="1:2" x14ac:dyDescent="0.25">
      <c r="A1926" s="2">
        <v>45471</v>
      </c>
      <c r="B1926" s="3">
        <v>14030408</v>
      </c>
    </row>
    <row r="1927" spans="1:2" x14ac:dyDescent="0.25">
      <c r="A1927" s="2">
        <v>45472</v>
      </c>
      <c r="B1927" s="3">
        <v>14030409</v>
      </c>
    </row>
    <row r="1928" spans="1:2" x14ac:dyDescent="0.25">
      <c r="A1928" s="2">
        <v>45473</v>
      </c>
      <c r="B1928" s="3">
        <v>14030410</v>
      </c>
    </row>
    <row r="1929" spans="1:2" x14ac:dyDescent="0.25">
      <c r="A1929" s="2">
        <v>45474</v>
      </c>
      <c r="B1929" s="3">
        <v>14030411</v>
      </c>
    </row>
    <row r="1930" spans="1:2" x14ac:dyDescent="0.25">
      <c r="A1930" s="2">
        <v>45475</v>
      </c>
      <c r="B1930" s="3">
        <v>14030412</v>
      </c>
    </row>
    <row r="1931" spans="1:2" x14ac:dyDescent="0.25">
      <c r="A1931" s="2">
        <v>45476</v>
      </c>
      <c r="B1931" s="3">
        <v>14030413</v>
      </c>
    </row>
    <row r="1932" spans="1:2" x14ac:dyDescent="0.25">
      <c r="A1932" s="2">
        <v>45477</v>
      </c>
      <c r="B1932" s="3">
        <v>14030414</v>
      </c>
    </row>
    <row r="1933" spans="1:2" x14ac:dyDescent="0.25">
      <c r="A1933" s="2">
        <v>45478</v>
      </c>
      <c r="B1933" s="3">
        <v>14030415</v>
      </c>
    </row>
    <row r="1934" spans="1:2" x14ac:dyDescent="0.25">
      <c r="A1934" s="2">
        <v>45479</v>
      </c>
      <c r="B1934" s="3">
        <v>14030416</v>
      </c>
    </row>
    <row r="1935" spans="1:2" x14ac:dyDescent="0.25">
      <c r="A1935" s="2">
        <v>45480</v>
      </c>
      <c r="B1935" s="3">
        <v>14030417</v>
      </c>
    </row>
    <row r="1936" spans="1:2" x14ac:dyDescent="0.25">
      <c r="A1936" s="2">
        <v>45481</v>
      </c>
      <c r="B1936" s="3">
        <v>14030418</v>
      </c>
    </row>
    <row r="1937" spans="1:2" x14ac:dyDescent="0.25">
      <c r="A1937" s="2">
        <v>45482</v>
      </c>
      <c r="B1937" s="3">
        <v>14030419</v>
      </c>
    </row>
    <row r="1938" spans="1:2" x14ac:dyDescent="0.25">
      <c r="A1938" s="2">
        <v>45483</v>
      </c>
      <c r="B1938" s="3">
        <v>14030420</v>
      </c>
    </row>
    <row r="1939" spans="1:2" x14ac:dyDescent="0.25">
      <c r="A1939" s="2">
        <v>45484</v>
      </c>
      <c r="B1939" s="3">
        <v>14030421</v>
      </c>
    </row>
    <row r="1940" spans="1:2" x14ac:dyDescent="0.25">
      <c r="A1940" s="2">
        <v>45485</v>
      </c>
      <c r="B1940" s="3">
        <v>14030422</v>
      </c>
    </row>
    <row r="1941" spans="1:2" x14ac:dyDescent="0.25">
      <c r="A1941" s="2">
        <v>45486</v>
      </c>
      <c r="B1941" s="3">
        <v>14030423</v>
      </c>
    </row>
    <row r="1942" spans="1:2" x14ac:dyDescent="0.25">
      <c r="A1942" s="2">
        <v>45487</v>
      </c>
      <c r="B1942" s="3">
        <v>14030424</v>
      </c>
    </row>
    <row r="1943" spans="1:2" x14ac:dyDescent="0.25">
      <c r="A1943" s="2">
        <v>45488</v>
      </c>
      <c r="B1943" s="3">
        <v>14030425</v>
      </c>
    </row>
    <row r="1944" spans="1:2" x14ac:dyDescent="0.25">
      <c r="A1944" s="2">
        <v>45489</v>
      </c>
      <c r="B1944" s="3">
        <v>14030426</v>
      </c>
    </row>
    <row r="1945" spans="1:2" x14ac:dyDescent="0.25">
      <c r="A1945" s="2">
        <v>45490</v>
      </c>
      <c r="B1945" s="3">
        <v>14030427</v>
      </c>
    </row>
    <row r="1946" spans="1:2" x14ac:dyDescent="0.25">
      <c r="A1946" s="2">
        <v>45491</v>
      </c>
      <c r="B1946" s="3">
        <v>14030428</v>
      </c>
    </row>
    <row r="1947" spans="1:2" x14ac:dyDescent="0.25">
      <c r="A1947" s="2">
        <v>45492</v>
      </c>
      <c r="B1947" s="3">
        <v>14030429</v>
      </c>
    </row>
    <row r="1948" spans="1:2" x14ac:dyDescent="0.25">
      <c r="A1948" s="2">
        <v>45493</v>
      </c>
      <c r="B1948" s="3">
        <v>14030430</v>
      </c>
    </row>
    <row r="1949" spans="1:2" x14ac:dyDescent="0.25">
      <c r="A1949" s="2">
        <v>45494</v>
      </c>
      <c r="B1949" s="3">
        <v>14030431</v>
      </c>
    </row>
    <row r="1950" spans="1:2" x14ac:dyDescent="0.25">
      <c r="A1950" s="2">
        <v>45495</v>
      </c>
      <c r="B1950" s="3">
        <v>14030501</v>
      </c>
    </row>
    <row r="1951" spans="1:2" x14ac:dyDescent="0.25">
      <c r="A1951" s="2">
        <v>45496</v>
      </c>
      <c r="B1951" s="3">
        <v>14030502</v>
      </c>
    </row>
    <row r="1952" spans="1:2" x14ac:dyDescent="0.25">
      <c r="A1952" s="2">
        <v>45497</v>
      </c>
      <c r="B1952" s="3">
        <v>14030503</v>
      </c>
    </row>
    <row r="1953" spans="1:2" x14ac:dyDescent="0.25">
      <c r="A1953" s="2">
        <v>45498</v>
      </c>
      <c r="B1953" s="3">
        <v>14030504</v>
      </c>
    </row>
    <row r="1954" spans="1:2" x14ac:dyDescent="0.25">
      <c r="A1954" s="2">
        <v>45499</v>
      </c>
      <c r="B1954" s="3">
        <v>14030505</v>
      </c>
    </row>
    <row r="1955" spans="1:2" x14ac:dyDescent="0.25">
      <c r="A1955" s="2">
        <v>45500</v>
      </c>
      <c r="B1955" s="3">
        <v>14030506</v>
      </c>
    </row>
    <row r="1956" spans="1:2" x14ac:dyDescent="0.25">
      <c r="A1956" s="2">
        <v>45501</v>
      </c>
      <c r="B1956" s="3">
        <v>14030507</v>
      </c>
    </row>
    <row r="1957" spans="1:2" x14ac:dyDescent="0.25">
      <c r="A1957" s="2">
        <v>45502</v>
      </c>
      <c r="B1957" s="3">
        <v>14030508</v>
      </c>
    </row>
    <row r="1958" spans="1:2" x14ac:dyDescent="0.25">
      <c r="A1958" s="2">
        <v>45503</v>
      </c>
      <c r="B1958" s="3">
        <v>14030509</v>
      </c>
    </row>
    <row r="1959" spans="1:2" x14ac:dyDescent="0.25">
      <c r="A1959" s="2">
        <v>45504</v>
      </c>
      <c r="B1959" s="3">
        <v>14030510</v>
      </c>
    </row>
    <row r="1960" spans="1:2" x14ac:dyDescent="0.25">
      <c r="A1960" s="2">
        <v>45505</v>
      </c>
      <c r="B1960" s="3">
        <v>14030511</v>
      </c>
    </row>
    <row r="1961" spans="1:2" x14ac:dyDescent="0.25">
      <c r="A1961" s="2">
        <v>45506</v>
      </c>
      <c r="B1961" s="3">
        <v>14030512</v>
      </c>
    </row>
    <row r="1962" spans="1:2" x14ac:dyDescent="0.25">
      <c r="A1962" s="2">
        <v>45507</v>
      </c>
      <c r="B1962" s="3">
        <v>14030513</v>
      </c>
    </row>
    <row r="1963" spans="1:2" x14ac:dyDescent="0.25">
      <c r="A1963" s="2">
        <v>45508</v>
      </c>
      <c r="B1963" s="3">
        <v>14030514</v>
      </c>
    </row>
    <row r="1964" spans="1:2" x14ac:dyDescent="0.25">
      <c r="A1964" s="2">
        <v>45509</v>
      </c>
      <c r="B1964" s="3">
        <v>14030515</v>
      </c>
    </row>
    <row r="1965" spans="1:2" x14ac:dyDescent="0.25">
      <c r="A1965" s="2">
        <v>45510</v>
      </c>
      <c r="B1965" s="3">
        <v>14030516</v>
      </c>
    </row>
    <row r="1966" spans="1:2" x14ac:dyDescent="0.25">
      <c r="A1966" s="2">
        <v>45511</v>
      </c>
      <c r="B1966" s="3">
        <v>14030517</v>
      </c>
    </row>
    <row r="1967" spans="1:2" x14ac:dyDescent="0.25">
      <c r="A1967" s="2">
        <v>45512</v>
      </c>
      <c r="B1967" s="3">
        <v>14030518</v>
      </c>
    </row>
    <row r="1968" spans="1:2" x14ac:dyDescent="0.25">
      <c r="A1968" s="2">
        <v>45513</v>
      </c>
      <c r="B1968" s="3">
        <v>14030519</v>
      </c>
    </row>
    <row r="1969" spans="1:2" x14ac:dyDescent="0.25">
      <c r="A1969" s="2">
        <v>45514</v>
      </c>
      <c r="B1969" s="3">
        <v>14030520</v>
      </c>
    </row>
    <row r="1970" spans="1:2" x14ac:dyDescent="0.25">
      <c r="A1970" s="2">
        <v>45515</v>
      </c>
      <c r="B1970" s="3">
        <v>14030521</v>
      </c>
    </row>
    <row r="1971" spans="1:2" x14ac:dyDescent="0.25">
      <c r="A1971" s="2">
        <v>45516</v>
      </c>
      <c r="B1971" s="3">
        <v>14030522</v>
      </c>
    </row>
    <row r="1972" spans="1:2" x14ac:dyDescent="0.25">
      <c r="A1972" s="2">
        <v>45517</v>
      </c>
      <c r="B1972" s="3">
        <v>14030523</v>
      </c>
    </row>
    <row r="1973" spans="1:2" x14ac:dyDescent="0.25">
      <c r="A1973" s="2">
        <v>45518</v>
      </c>
      <c r="B1973" s="3">
        <v>14030524</v>
      </c>
    </row>
    <row r="1974" spans="1:2" x14ac:dyDescent="0.25">
      <c r="A1974" s="2">
        <v>45519</v>
      </c>
      <c r="B1974" s="3">
        <v>14030525</v>
      </c>
    </row>
    <row r="1975" spans="1:2" x14ac:dyDescent="0.25">
      <c r="A1975" s="2">
        <v>45520</v>
      </c>
      <c r="B1975" s="3">
        <v>14030526</v>
      </c>
    </row>
    <row r="1976" spans="1:2" x14ac:dyDescent="0.25">
      <c r="A1976" s="2">
        <v>45521</v>
      </c>
      <c r="B1976" s="3">
        <v>14030527</v>
      </c>
    </row>
    <row r="1977" spans="1:2" x14ac:dyDescent="0.25">
      <c r="A1977" s="2">
        <v>45522</v>
      </c>
      <c r="B1977" s="3">
        <v>14030528</v>
      </c>
    </row>
    <row r="1978" spans="1:2" x14ac:dyDescent="0.25">
      <c r="A1978" s="2">
        <v>45523</v>
      </c>
      <c r="B1978" s="3">
        <v>14030529</v>
      </c>
    </row>
    <row r="1979" spans="1:2" x14ac:dyDescent="0.25">
      <c r="A1979" s="2">
        <v>45524</v>
      </c>
      <c r="B1979" s="3">
        <v>14030530</v>
      </c>
    </row>
    <row r="1980" spans="1:2" x14ac:dyDescent="0.25">
      <c r="A1980" s="2">
        <v>45525</v>
      </c>
      <c r="B1980" s="3">
        <v>14030531</v>
      </c>
    </row>
    <row r="1981" spans="1:2" x14ac:dyDescent="0.25">
      <c r="A1981" s="2">
        <v>45526</v>
      </c>
      <c r="B1981" s="3">
        <v>14030601</v>
      </c>
    </row>
    <row r="1982" spans="1:2" x14ac:dyDescent="0.25">
      <c r="A1982" s="2">
        <v>45527</v>
      </c>
      <c r="B1982" s="3">
        <v>14030602</v>
      </c>
    </row>
    <row r="1983" spans="1:2" x14ac:dyDescent="0.25">
      <c r="A1983" s="2">
        <v>45528</v>
      </c>
      <c r="B1983" s="3">
        <v>14030603</v>
      </c>
    </row>
    <row r="1984" spans="1:2" x14ac:dyDescent="0.25">
      <c r="A1984" s="2">
        <v>45529</v>
      </c>
      <c r="B1984" s="3">
        <v>14030604</v>
      </c>
    </row>
    <row r="1985" spans="1:2" x14ac:dyDescent="0.25">
      <c r="A1985" s="2">
        <v>45530</v>
      </c>
      <c r="B1985" s="3">
        <v>14030605</v>
      </c>
    </row>
    <row r="1986" spans="1:2" x14ac:dyDescent="0.25">
      <c r="A1986" s="2">
        <v>45531</v>
      </c>
      <c r="B1986" s="3">
        <v>14030606</v>
      </c>
    </row>
    <row r="1987" spans="1:2" x14ac:dyDescent="0.25">
      <c r="A1987" s="2">
        <v>45532</v>
      </c>
      <c r="B1987" s="3">
        <v>14030607</v>
      </c>
    </row>
    <row r="1988" spans="1:2" x14ac:dyDescent="0.25">
      <c r="A1988" s="2">
        <v>45533</v>
      </c>
      <c r="B1988" s="3">
        <v>14030608</v>
      </c>
    </row>
    <row r="1989" spans="1:2" x14ac:dyDescent="0.25">
      <c r="A1989" s="2">
        <v>45534</v>
      </c>
      <c r="B1989" s="3">
        <v>14030609</v>
      </c>
    </row>
    <row r="1990" spans="1:2" x14ac:dyDescent="0.25">
      <c r="A1990" s="2">
        <v>45535</v>
      </c>
      <c r="B1990" s="3">
        <v>14030610</v>
      </c>
    </row>
    <row r="1991" spans="1:2" x14ac:dyDescent="0.25">
      <c r="A1991" s="2">
        <v>45536</v>
      </c>
      <c r="B1991" s="3">
        <v>14030611</v>
      </c>
    </row>
    <row r="1992" spans="1:2" x14ac:dyDescent="0.25">
      <c r="A1992" s="2">
        <v>45537</v>
      </c>
      <c r="B1992" s="3">
        <v>14030612</v>
      </c>
    </row>
    <row r="1993" spans="1:2" x14ac:dyDescent="0.25">
      <c r="A1993" s="2">
        <v>45538</v>
      </c>
      <c r="B1993" s="3">
        <v>14030613</v>
      </c>
    </row>
    <row r="1994" spans="1:2" x14ac:dyDescent="0.25">
      <c r="A1994" s="2">
        <v>45539</v>
      </c>
      <c r="B1994" s="3">
        <v>14030614</v>
      </c>
    </row>
    <row r="1995" spans="1:2" x14ac:dyDescent="0.25">
      <c r="A1995" s="2">
        <v>45540</v>
      </c>
      <c r="B1995" s="3">
        <v>14030615</v>
      </c>
    </row>
    <row r="1996" spans="1:2" x14ac:dyDescent="0.25">
      <c r="A1996" s="2">
        <v>45541</v>
      </c>
      <c r="B1996" s="3">
        <v>14030616</v>
      </c>
    </row>
    <row r="1997" spans="1:2" x14ac:dyDescent="0.25">
      <c r="A1997" s="2">
        <v>45542</v>
      </c>
      <c r="B1997" s="3">
        <v>14030617</v>
      </c>
    </row>
    <row r="1998" spans="1:2" x14ac:dyDescent="0.25">
      <c r="A1998" s="2">
        <v>45543</v>
      </c>
      <c r="B1998" s="3">
        <v>14030618</v>
      </c>
    </row>
    <row r="1999" spans="1:2" x14ac:dyDescent="0.25">
      <c r="A1999" s="2">
        <v>45544</v>
      </c>
      <c r="B1999" s="3">
        <v>14030619</v>
      </c>
    </row>
    <row r="2000" spans="1:2" x14ac:dyDescent="0.25">
      <c r="A2000" s="2">
        <v>45545</v>
      </c>
      <c r="B2000" s="3">
        <v>14030620</v>
      </c>
    </row>
    <row r="2001" spans="1:2" x14ac:dyDescent="0.25">
      <c r="A2001" s="2">
        <v>45546</v>
      </c>
      <c r="B2001" s="3">
        <v>14030621</v>
      </c>
    </row>
    <row r="2002" spans="1:2" x14ac:dyDescent="0.25">
      <c r="A2002" s="2">
        <v>45547</v>
      </c>
      <c r="B2002" s="3">
        <v>14030622</v>
      </c>
    </row>
    <row r="2003" spans="1:2" x14ac:dyDescent="0.25">
      <c r="A2003" s="2">
        <v>45548</v>
      </c>
      <c r="B2003" s="3">
        <v>14030623</v>
      </c>
    </row>
    <row r="2004" spans="1:2" x14ac:dyDescent="0.25">
      <c r="A2004" s="2">
        <v>45549</v>
      </c>
      <c r="B2004" s="3">
        <v>14030624</v>
      </c>
    </row>
    <row r="2005" spans="1:2" x14ac:dyDescent="0.25">
      <c r="A2005" s="2">
        <v>45550</v>
      </c>
      <c r="B2005" s="3">
        <v>14030625</v>
      </c>
    </row>
    <row r="2006" spans="1:2" x14ac:dyDescent="0.25">
      <c r="A2006" s="2">
        <v>45551</v>
      </c>
      <c r="B2006" s="3">
        <v>14030626</v>
      </c>
    </row>
    <row r="2007" spans="1:2" x14ac:dyDescent="0.25">
      <c r="A2007" s="2">
        <v>45552</v>
      </c>
      <c r="B2007" s="3">
        <v>14030627</v>
      </c>
    </row>
    <row r="2008" spans="1:2" x14ac:dyDescent="0.25">
      <c r="A2008" s="2">
        <v>45553</v>
      </c>
      <c r="B2008" s="3">
        <v>14030628</v>
      </c>
    </row>
    <row r="2009" spans="1:2" x14ac:dyDescent="0.25">
      <c r="A2009" s="2">
        <v>45554</v>
      </c>
      <c r="B2009" s="3">
        <v>14030629</v>
      </c>
    </row>
    <row r="2010" spans="1:2" x14ac:dyDescent="0.25">
      <c r="A2010" s="2">
        <v>45555</v>
      </c>
      <c r="B2010" s="3">
        <v>14030630</v>
      </c>
    </row>
    <row r="2011" spans="1:2" x14ac:dyDescent="0.25">
      <c r="A2011" s="2">
        <v>45556</v>
      </c>
      <c r="B2011" s="3">
        <v>14030631</v>
      </c>
    </row>
    <row r="2012" spans="1:2" x14ac:dyDescent="0.25">
      <c r="A2012" s="2">
        <v>45557</v>
      </c>
      <c r="B2012" s="3">
        <v>14030701</v>
      </c>
    </row>
    <row r="2013" spans="1:2" x14ac:dyDescent="0.25">
      <c r="A2013" s="2">
        <v>45558</v>
      </c>
      <c r="B2013" s="3">
        <v>14030702</v>
      </c>
    </row>
    <row r="2014" spans="1:2" x14ac:dyDescent="0.25">
      <c r="A2014" s="2">
        <v>45559</v>
      </c>
      <c r="B2014" s="3">
        <v>14030703</v>
      </c>
    </row>
    <row r="2015" spans="1:2" x14ac:dyDescent="0.25">
      <c r="A2015" s="2">
        <v>45560</v>
      </c>
      <c r="B2015" s="3">
        <v>14030704</v>
      </c>
    </row>
    <row r="2016" spans="1:2" x14ac:dyDescent="0.25">
      <c r="A2016" s="2">
        <v>45561</v>
      </c>
      <c r="B2016" s="3">
        <v>14030705</v>
      </c>
    </row>
    <row r="2017" spans="1:2" x14ac:dyDescent="0.25">
      <c r="A2017" s="2">
        <v>45562</v>
      </c>
      <c r="B2017" s="3">
        <v>14030706</v>
      </c>
    </row>
    <row r="2018" spans="1:2" x14ac:dyDescent="0.25">
      <c r="A2018" s="2">
        <v>45563</v>
      </c>
      <c r="B2018" s="3">
        <v>14030707</v>
      </c>
    </row>
    <row r="2019" spans="1:2" x14ac:dyDescent="0.25">
      <c r="A2019" s="2">
        <v>45564</v>
      </c>
      <c r="B2019" s="3">
        <v>14030708</v>
      </c>
    </row>
    <row r="2020" spans="1:2" x14ac:dyDescent="0.25">
      <c r="A2020" s="2">
        <v>45565</v>
      </c>
      <c r="B2020" s="3">
        <v>14030709</v>
      </c>
    </row>
    <row r="2021" spans="1:2" x14ac:dyDescent="0.25">
      <c r="A2021" s="2">
        <v>45566</v>
      </c>
      <c r="B2021" s="3">
        <v>14030710</v>
      </c>
    </row>
    <row r="2022" spans="1:2" x14ac:dyDescent="0.25">
      <c r="A2022" s="2">
        <v>45567</v>
      </c>
      <c r="B2022" s="3">
        <v>14030711</v>
      </c>
    </row>
    <row r="2023" spans="1:2" x14ac:dyDescent="0.25">
      <c r="A2023" s="2">
        <v>45568</v>
      </c>
      <c r="B2023" s="3">
        <v>14030712</v>
      </c>
    </row>
    <row r="2024" spans="1:2" x14ac:dyDescent="0.25">
      <c r="A2024" s="2">
        <v>45569</v>
      </c>
      <c r="B2024" s="3">
        <v>14030713</v>
      </c>
    </row>
    <row r="2025" spans="1:2" x14ac:dyDescent="0.25">
      <c r="A2025" s="2">
        <v>45570</v>
      </c>
      <c r="B2025" s="3">
        <v>14030714</v>
      </c>
    </row>
    <row r="2026" spans="1:2" x14ac:dyDescent="0.25">
      <c r="A2026" s="2">
        <v>45571</v>
      </c>
      <c r="B2026" s="3">
        <v>14030715</v>
      </c>
    </row>
    <row r="2027" spans="1:2" x14ac:dyDescent="0.25">
      <c r="A2027" s="2">
        <v>45572</v>
      </c>
      <c r="B2027" s="3">
        <v>14030716</v>
      </c>
    </row>
    <row r="2028" spans="1:2" x14ac:dyDescent="0.25">
      <c r="A2028" s="2">
        <v>45573</v>
      </c>
      <c r="B2028" s="3">
        <v>14030717</v>
      </c>
    </row>
    <row r="2029" spans="1:2" x14ac:dyDescent="0.25">
      <c r="A2029" s="2">
        <v>45574</v>
      </c>
      <c r="B2029" s="3">
        <v>14030718</v>
      </c>
    </row>
    <row r="2030" spans="1:2" x14ac:dyDescent="0.25">
      <c r="A2030" s="2">
        <v>45575</v>
      </c>
      <c r="B2030" s="3">
        <v>14030719</v>
      </c>
    </row>
    <row r="2031" spans="1:2" x14ac:dyDescent="0.25">
      <c r="A2031" s="2">
        <v>45576</v>
      </c>
      <c r="B2031" s="3">
        <v>14030720</v>
      </c>
    </row>
    <row r="2032" spans="1:2" x14ac:dyDescent="0.25">
      <c r="A2032" s="2">
        <v>45577</v>
      </c>
      <c r="B2032" s="3">
        <v>14030721</v>
      </c>
    </row>
    <row r="2033" spans="1:2" x14ac:dyDescent="0.25">
      <c r="A2033" s="2">
        <v>45578</v>
      </c>
      <c r="B2033" s="3">
        <v>14030722</v>
      </c>
    </row>
    <row r="2034" spans="1:2" x14ac:dyDescent="0.25">
      <c r="A2034" s="2">
        <v>45579</v>
      </c>
      <c r="B2034" s="3">
        <v>14030723</v>
      </c>
    </row>
    <row r="2035" spans="1:2" x14ac:dyDescent="0.25">
      <c r="A2035" s="2">
        <v>45580</v>
      </c>
      <c r="B2035" s="3">
        <v>14030724</v>
      </c>
    </row>
    <row r="2036" spans="1:2" x14ac:dyDescent="0.25">
      <c r="A2036" s="2">
        <v>45581</v>
      </c>
      <c r="B2036" s="3">
        <v>14030725</v>
      </c>
    </row>
    <row r="2037" spans="1:2" x14ac:dyDescent="0.25">
      <c r="A2037" s="2">
        <v>45582</v>
      </c>
      <c r="B2037" s="3">
        <v>14030726</v>
      </c>
    </row>
    <row r="2038" spans="1:2" x14ac:dyDescent="0.25">
      <c r="A2038" s="2">
        <v>45583</v>
      </c>
      <c r="B2038" s="3">
        <v>14030727</v>
      </c>
    </row>
    <row r="2039" spans="1:2" x14ac:dyDescent="0.25">
      <c r="A2039" s="2">
        <v>45584</v>
      </c>
      <c r="B2039" s="3">
        <v>14030728</v>
      </c>
    </row>
    <row r="2040" spans="1:2" x14ac:dyDescent="0.25">
      <c r="A2040" s="2">
        <v>45585</v>
      </c>
      <c r="B2040" s="3">
        <v>14030729</v>
      </c>
    </row>
    <row r="2041" spans="1:2" x14ac:dyDescent="0.25">
      <c r="A2041" s="2">
        <v>45586</v>
      </c>
      <c r="B2041" s="3">
        <v>14030730</v>
      </c>
    </row>
    <row r="2042" spans="1:2" x14ac:dyDescent="0.25">
      <c r="A2042" s="2">
        <v>45587</v>
      </c>
      <c r="B2042" s="3">
        <v>14030801</v>
      </c>
    </row>
    <row r="2043" spans="1:2" x14ac:dyDescent="0.25">
      <c r="A2043" s="2">
        <v>45588</v>
      </c>
      <c r="B2043" s="3">
        <v>14030802</v>
      </c>
    </row>
    <row r="2044" spans="1:2" x14ac:dyDescent="0.25">
      <c r="A2044" s="2">
        <v>45589</v>
      </c>
      <c r="B2044" s="3">
        <v>14030803</v>
      </c>
    </row>
    <row r="2045" spans="1:2" x14ac:dyDescent="0.25">
      <c r="A2045" s="2">
        <v>45590</v>
      </c>
      <c r="B2045" s="3">
        <v>14030804</v>
      </c>
    </row>
    <row r="2046" spans="1:2" x14ac:dyDescent="0.25">
      <c r="A2046" s="2">
        <v>45591</v>
      </c>
      <c r="B2046" s="3">
        <v>14030805</v>
      </c>
    </row>
    <row r="2047" spans="1:2" x14ac:dyDescent="0.25">
      <c r="A2047" s="2">
        <v>45592</v>
      </c>
      <c r="B2047" s="3">
        <v>14030806</v>
      </c>
    </row>
    <row r="2048" spans="1:2" x14ac:dyDescent="0.25">
      <c r="A2048" s="2">
        <v>45593</v>
      </c>
      <c r="B2048" s="3">
        <v>14030807</v>
      </c>
    </row>
    <row r="2049" spans="1:2" x14ac:dyDescent="0.25">
      <c r="A2049" s="2">
        <v>45594</v>
      </c>
      <c r="B2049" s="3">
        <v>14030808</v>
      </c>
    </row>
    <row r="2050" spans="1:2" x14ac:dyDescent="0.25">
      <c r="A2050" s="2">
        <v>45595</v>
      </c>
      <c r="B2050" s="3">
        <v>14030809</v>
      </c>
    </row>
    <row r="2051" spans="1:2" x14ac:dyDescent="0.25">
      <c r="A2051" s="2">
        <v>45596</v>
      </c>
      <c r="B2051" s="3">
        <v>14030810</v>
      </c>
    </row>
    <row r="2052" spans="1:2" x14ac:dyDescent="0.25">
      <c r="A2052" s="2">
        <v>45597</v>
      </c>
      <c r="B2052" s="3">
        <v>14030811</v>
      </c>
    </row>
    <row r="2053" spans="1:2" x14ac:dyDescent="0.25">
      <c r="A2053" s="2">
        <v>45598</v>
      </c>
      <c r="B2053" s="3">
        <v>14030812</v>
      </c>
    </row>
    <row r="2054" spans="1:2" x14ac:dyDescent="0.25">
      <c r="A2054" s="2">
        <v>45599</v>
      </c>
      <c r="B2054" s="3">
        <v>14030813</v>
      </c>
    </row>
    <row r="2055" spans="1:2" x14ac:dyDescent="0.25">
      <c r="A2055" s="2">
        <v>45600</v>
      </c>
      <c r="B2055" s="3">
        <v>14030814</v>
      </c>
    </row>
    <row r="2056" spans="1:2" x14ac:dyDescent="0.25">
      <c r="A2056" s="2">
        <v>45601</v>
      </c>
      <c r="B2056" s="3">
        <v>14030815</v>
      </c>
    </row>
    <row r="2057" spans="1:2" x14ac:dyDescent="0.25">
      <c r="A2057" s="2">
        <v>45602</v>
      </c>
      <c r="B2057" s="3">
        <v>14030816</v>
      </c>
    </row>
    <row r="2058" spans="1:2" x14ac:dyDescent="0.25">
      <c r="A2058" s="2">
        <v>45603</v>
      </c>
      <c r="B2058" s="3">
        <v>14030817</v>
      </c>
    </row>
    <row r="2059" spans="1:2" x14ac:dyDescent="0.25">
      <c r="A2059" s="2">
        <v>45604</v>
      </c>
      <c r="B2059" s="3">
        <v>14030818</v>
      </c>
    </row>
    <row r="2060" spans="1:2" x14ac:dyDescent="0.25">
      <c r="A2060" s="2">
        <v>45605</v>
      </c>
      <c r="B2060" s="3">
        <v>14030819</v>
      </c>
    </row>
    <row r="2061" spans="1:2" x14ac:dyDescent="0.25">
      <c r="A2061" s="2">
        <v>45606</v>
      </c>
      <c r="B2061" s="3">
        <v>14030820</v>
      </c>
    </row>
    <row r="2062" spans="1:2" x14ac:dyDescent="0.25">
      <c r="A2062" s="2">
        <v>45607</v>
      </c>
      <c r="B2062" s="3">
        <v>14030821</v>
      </c>
    </row>
    <row r="2063" spans="1:2" x14ac:dyDescent="0.25">
      <c r="A2063" s="2">
        <v>45608</v>
      </c>
      <c r="B2063" s="3">
        <v>14030822</v>
      </c>
    </row>
    <row r="2064" spans="1:2" x14ac:dyDescent="0.25">
      <c r="A2064" s="2">
        <v>45609</v>
      </c>
      <c r="B2064" s="3">
        <v>14030823</v>
      </c>
    </row>
    <row r="2065" spans="1:2" x14ac:dyDescent="0.25">
      <c r="A2065" s="2">
        <v>45610</v>
      </c>
      <c r="B2065" s="3">
        <v>14030824</v>
      </c>
    </row>
    <row r="2066" spans="1:2" x14ac:dyDescent="0.25">
      <c r="A2066" s="2">
        <v>45611</v>
      </c>
      <c r="B2066" s="3">
        <v>14030825</v>
      </c>
    </row>
    <row r="2067" spans="1:2" x14ac:dyDescent="0.25">
      <c r="A2067" s="2">
        <v>45612</v>
      </c>
      <c r="B2067" s="3">
        <v>14030826</v>
      </c>
    </row>
    <row r="2068" spans="1:2" x14ac:dyDescent="0.25">
      <c r="A2068" s="2">
        <v>45613</v>
      </c>
      <c r="B2068" s="3">
        <v>14030827</v>
      </c>
    </row>
    <row r="2069" spans="1:2" x14ac:dyDescent="0.25">
      <c r="A2069" s="2">
        <v>45614</v>
      </c>
      <c r="B2069" s="3">
        <v>14030828</v>
      </c>
    </row>
    <row r="2070" spans="1:2" x14ac:dyDescent="0.25">
      <c r="A2070" s="2">
        <v>45615</v>
      </c>
      <c r="B2070" s="3">
        <v>14030829</v>
      </c>
    </row>
    <row r="2071" spans="1:2" x14ac:dyDescent="0.25">
      <c r="A2071" s="2">
        <v>45616</v>
      </c>
      <c r="B2071" s="3">
        <v>14030830</v>
      </c>
    </row>
    <row r="2072" spans="1:2" x14ac:dyDescent="0.25">
      <c r="A2072" s="2">
        <v>45617</v>
      </c>
      <c r="B2072" s="3">
        <v>14030901</v>
      </c>
    </row>
    <row r="2073" spans="1:2" x14ac:dyDescent="0.25">
      <c r="A2073" s="2">
        <v>45618</v>
      </c>
      <c r="B2073" s="3">
        <v>14030902</v>
      </c>
    </row>
    <row r="2074" spans="1:2" x14ac:dyDescent="0.25">
      <c r="A2074" s="2">
        <v>45619</v>
      </c>
      <c r="B2074" s="3">
        <v>14030903</v>
      </c>
    </row>
    <row r="2075" spans="1:2" x14ac:dyDescent="0.25">
      <c r="A2075" s="2">
        <v>45620</v>
      </c>
      <c r="B2075" s="3">
        <v>14030904</v>
      </c>
    </row>
    <row r="2076" spans="1:2" x14ac:dyDescent="0.25">
      <c r="A2076" s="2">
        <v>45621</v>
      </c>
      <c r="B2076" s="3">
        <v>14030905</v>
      </c>
    </row>
    <row r="2077" spans="1:2" x14ac:dyDescent="0.25">
      <c r="A2077" s="2">
        <v>45622</v>
      </c>
      <c r="B2077" s="3">
        <v>14030906</v>
      </c>
    </row>
    <row r="2078" spans="1:2" x14ac:dyDescent="0.25">
      <c r="A2078" s="2">
        <v>45623</v>
      </c>
      <c r="B2078" s="3">
        <v>14030907</v>
      </c>
    </row>
    <row r="2079" spans="1:2" x14ac:dyDescent="0.25">
      <c r="A2079" s="2">
        <v>45624</v>
      </c>
      <c r="B2079" s="3">
        <v>14030908</v>
      </c>
    </row>
    <row r="2080" spans="1:2" x14ac:dyDescent="0.25">
      <c r="A2080" s="2">
        <v>45625</v>
      </c>
      <c r="B2080" s="3">
        <v>14030909</v>
      </c>
    </row>
    <row r="2081" spans="1:2" x14ac:dyDescent="0.25">
      <c r="A2081" s="2">
        <v>45626</v>
      </c>
      <c r="B2081" s="3">
        <v>14030910</v>
      </c>
    </row>
    <row r="2082" spans="1:2" x14ac:dyDescent="0.25">
      <c r="A2082" s="2">
        <v>45627</v>
      </c>
      <c r="B2082" s="3">
        <v>14030911</v>
      </c>
    </row>
    <row r="2083" spans="1:2" x14ac:dyDescent="0.25">
      <c r="A2083" s="2">
        <v>45628</v>
      </c>
      <c r="B2083" s="3">
        <v>14030912</v>
      </c>
    </row>
    <row r="2084" spans="1:2" x14ac:dyDescent="0.25">
      <c r="A2084" s="2">
        <v>45629</v>
      </c>
      <c r="B2084" s="3">
        <v>14030913</v>
      </c>
    </row>
    <row r="2085" spans="1:2" x14ac:dyDescent="0.25">
      <c r="A2085" s="2">
        <v>45630</v>
      </c>
      <c r="B2085" s="3">
        <v>14030914</v>
      </c>
    </row>
    <row r="2086" spans="1:2" x14ac:dyDescent="0.25">
      <c r="A2086" s="2">
        <v>45631</v>
      </c>
      <c r="B2086" s="3">
        <v>14030915</v>
      </c>
    </row>
    <row r="2087" spans="1:2" x14ac:dyDescent="0.25">
      <c r="A2087" s="2">
        <v>45632</v>
      </c>
      <c r="B2087" s="3">
        <v>14030916</v>
      </c>
    </row>
    <row r="2088" spans="1:2" x14ac:dyDescent="0.25">
      <c r="A2088" s="2">
        <v>45633</v>
      </c>
      <c r="B2088" s="3">
        <v>14030917</v>
      </c>
    </row>
    <row r="2089" spans="1:2" x14ac:dyDescent="0.25">
      <c r="A2089" s="2">
        <v>45634</v>
      </c>
      <c r="B2089" s="3">
        <v>14030918</v>
      </c>
    </row>
    <row r="2090" spans="1:2" x14ac:dyDescent="0.25">
      <c r="A2090" s="2">
        <v>45635</v>
      </c>
      <c r="B2090" s="3">
        <v>14030919</v>
      </c>
    </row>
    <row r="2091" spans="1:2" x14ac:dyDescent="0.25">
      <c r="A2091" s="2">
        <v>45636</v>
      </c>
      <c r="B2091" s="3">
        <v>14030920</v>
      </c>
    </row>
    <row r="2092" spans="1:2" x14ac:dyDescent="0.25">
      <c r="A2092" s="2">
        <v>45637</v>
      </c>
      <c r="B2092" s="3">
        <v>14030921</v>
      </c>
    </row>
    <row r="2093" spans="1:2" x14ac:dyDescent="0.25">
      <c r="A2093" s="2">
        <v>45638</v>
      </c>
      <c r="B2093" s="3">
        <v>14030922</v>
      </c>
    </row>
    <row r="2094" spans="1:2" x14ac:dyDescent="0.25">
      <c r="A2094" s="2">
        <v>45639</v>
      </c>
      <c r="B2094" s="3">
        <v>14030923</v>
      </c>
    </row>
    <row r="2095" spans="1:2" x14ac:dyDescent="0.25">
      <c r="A2095" s="2">
        <v>45640</v>
      </c>
      <c r="B2095" s="3">
        <v>14030924</v>
      </c>
    </row>
    <row r="2096" spans="1:2" x14ac:dyDescent="0.25">
      <c r="A2096" s="2">
        <v>45641</v>
      </c>
      <c r="B2096" s="3">
        <v>14030925</v>
      </c>
    </row>
    <row r="2097" spans="1:2" x14ac:dyDescent="0.25">
      <c r="A2097" s="2">
        <v>45642</v>
      </c>
      <c r="B2097" s="3">
        <v>14030926</v>
      </c>
    </row>
    <row r="2098" spans="1:2" x14ac:dyDescent="0.25">
      <c r="A2098" s="2">
        <v>45643</v>
      </c>
      <c r="B2098" s="3">
        <v>14030927</v>
      </c>
    </row>
    <row r="2099" spans="1:2" x14ac:dyDescent="0.25">
      <c r="A2099" s="2">
        <v>45644</v>
      </c>
      <c r="B2099" s="3">
        <v>14030928</v>
      </c>
    </row>
    <row r="2100" spans="1:2" x14ac:dyDescent="0.25">
      <c r="A2100" s="2">
        <v>45645</v>
      </c>
      <c r="B2100" s="3">
        <v>14030929</v>
      </c>
    </row>
    <row r="2101" spans="1:2" x14ac:dyDescent="0.25">
      <c r="A2101" s="2">
        <v>45646</v>
      </c>
      <c r="B2101" s="3">
        <v>14030930</v>
      </c>
    </row>
    <row r="2102" spans="1:2" x14ac:dyDescent="0.25">
      <c r="A2102" s="2">
        <v>45647</v>
      </c>
      <c r="B2102" s="3">
        <v>14031001</v>
      </c>
    </row>
    <row r="2103" spans="1:2" x14ac:dyDescent="0.25">
      <c r="A2103" s="2">
        <v>45648</v>
      </c>
      <c r="B2103" s="3">
        <v>14031002</v>
      </c>
    </row>
    <row r="2104" spans="1:2" x14ac:dyDescent="0.25">
      <c r="A2104" s="2">
        <v>45649</v>
      </c>
      <c r="B2104" s="3">
        <v>14031003</v>
      </c>
    </row>
    <row r="2105" spans="1:2" x14ac:dyDescent="0.25">
      <c r="A2105" s="2">
        <v>45650</v>
      </c>
      <c r="B2105" s="3">
        <v>14031004</v>
      </c>
    </row>
    <row r="2106" spans="1:2" x14ac:dyDescent="0.25">
      <c r="A2106" s="2">
        <v>45651</v>
      </c>
      <c r="B2106" s="3">
        <v>14031005</v>
      </c>
    </row>
    <row r="2107" spans="1:2" x14ac:dyDescent="0.25">
      <c r="A2107" s="2">
        <v>45652</v>
      </c>
      <c r="B2107" s="3">
        <v>14031006</v>
      </c>
    </row>
    <row r="2108" spans="1:2" x14ac:dyDescent="0.25">
      <c r="A2108" s="2">
        <v>45653</v>
      </c>
      <c r="B2108" s="3">
        <v>14031007</v>
      </c>
    </row>
    <row r="2109" spans="1:2" x14ac:dyDescent="0.25">
      <c r="A2109" s="2">
        <v>45654</v>
      </c>
      <c r="B2109" s="3">
        <v>14031008</v>
      </c>
    </row>
    <row r="2110" spans="1:2" x14ac:dyDescent="0.25">
      <c r="A2110" s="2">
        <v>45655</v>
      </c>
      <c r="B2110" s="3">
        <v>14031009</v>
      </c>
    </row>
    <row r="2111" spans="1:2" x14ac:dyDescent="0.25">
      <c r="A2111" s="2">
        <v>45656</v>
      </c>
      <c r="B2111" s="3">
        <v>14031010</v>
      </c>
    </row>
    <row r="2112" spans="1:2" x14ac:dyDescent="0.25">
      <c r="A2112" s="2">
        <v>45657</v>
      </c>
      <c r="B2112" s="3">
        <v>14031011</v>
      </c>
    </row>
    <row r="2113" spans="1:2" x14ac:dyDescent="0.25">
      <c r="A2113" s="2">
        <v>45658</v>
      </c>
      <c r="B2113" s="3">
        <v>14031012</v>
      </c>
    </row>
    <row r="2114" spans="1:2" x14ac:dyDescent="0.25">
      <c r="A2114" s="2">
        <v>45659</v>
      </c>
      <c r="B2114" s="3">
        <v>14031013</v>
      </c>
    </row>
    <row r="2115" spans="1:2" x14ac:dyDescent="0.25">
      <c r="A2115" s="2">
        <v>45660</v>
      </c>
      <c r="B2115" s="3">
        <v>14031014</v>
      </c>
    </row>
    <row r="2116" spans="1:2" x14ac:dyDescent="0.25">
      <c r="A2116" s="2">
        <v>45661</v>
      </c>
      <c r="B2116" s="3">
        <v>14031015</v>
      </c>
    </row>
    <row r="2117" spans="1:2" x14ac:dyDescent="0.25">
      <c r="A2117" s="2">
        <v>45662</v>
      </c>
      <c r="B2117" s="3">
        <v>14031016</v>
      </c>
    </row>
    <row r="2118" spans="1:2" x14ac:dyDescent="0.25">
      <c r="A2118" s="2">
        <v>45663</v>
      </c>
      <c r="B2118" s="3">
        <v>14031017</v>
      </c>
    </row>
    <row r="2119" spans="1:2" x14ac:dyDescent="0.25">
      <c r="A2119" s="2">
        <v>45664</v>
      </c>
      <c r="B2119" s="3">
        <v>14031018</v>
      </c>
    </row>
    <row r="2120" spans="1:2" x14ac:dyDescent="0.25">
      <c r="A2120" s="2">
        <v>45665</v>
      </c>
      <c r="B2120" s="3">
        <v>14031019</v>
      </c>
    </row>
    <row r="2121" spans="1:2" x14ac:dyDescent="0.25">
      <c r="A2121" s="2">
        <v>45666</v>
      </c>
      <c r="B2121" s="3">
        <v>14031020</v>
      </c>
    </row>
    <row r="2122" spans="1:2" x14ac:dyDescent="0.25">
      <c r="A2122" s="2">
        <v>45667</v>
      </c>
      <c r="B2122" s="3">
        <v>14031021</v>
      </c>
    </row>
    <row r="2123" spans="1:2" x14ac:dyDescent="0.25">
      <c r="A2123" s="2">
        <v>45668</v>
      </c>
      <c r="B2123" s="3">
        <v>14031022</v>
      </c>
    </row>
    <row r="2124" spans="1:2" x14ac:dyDescent="0.25">
      <c r="A2124" s="2">
        <v>45669</v>
      </c>
      <c r="B2124" s="3">
        <v>14031023</v>
      </c>
    </row>
    <row r="2125" spans="1:2" x14ac:dyDescent="0.25">
      <c r="A2125" s="2">
        <v>45670</v>
      </c>
      <c r="B2125" s="3">
        <v>14031024</v>
      </c>
    </row>
    <row r="2126" spans="1:2" x14ac:dyDescent="0.25">
      <c r="A2126" s="2">
        <v>45671</v>
      </c>
      <c r="B2126" s="3">
        <v>14031025</v>
      </c>
    </row>
    <row r="2127" spans="1:2" x14ac:dyDescent="0.25">
      <c r="A2127" s="2">
        <v>45672</v>
      </c>
      <c r="B2127" s="3">
        <v>14031026</v>
      </c>
    </row>
    <row r="2128" spans="1:2" x14ac:dyDescent="0.25">
      <c r="A2128" s="2">
        <v>45673</v>
      </c>
      <c r="B2128" s="3">
        <v>14031027</v>
      </c>
    </row>
    <row r="2129" spans="1:2" x14ac:dyDescent="0.25">
      <c r="A2129" s="2">
        <v>45674</v>
      </c>
      <c r="B2129" s="3">
        <v>14031028</v>
      </c>
    </row>
    <row r="2130" spans="1:2" x14ac:dyDescent="0.25">
      <c r="A2130" s="2">
        <v>45675</v>
      </c>
      <c r="B2130" s="3">
        <v>14031029</v>
      </c>
    </row>
    <row r="2131" spans="1:2" x14ac:dyDescent="0.25">
      <c r="A2131" s="2">
        <v>45676</v>
      </c>
      <c r="B2131" s="3">
        <v>14031030</v>
      </c>
    </row>
    <row r="2132" spans="1:2" x14ac:dyDescent="0.25">
      <c r="A2132" s="2">
        <v>45677</v>
      </c>
      <c r="B2132" s="3">
        <v>14031101</v>
      </c>
    </row>
    <row r="2133" spans="1:2" x14ac:dyDescent="0.25">
      <c r="A2133" s="2">
        <v>45678</v>
      </c>
      <c r="B2133" s="3">
        <v>14031102</v>
      </c>
    </row>
    <row r="2134" spans="1:2" x14ac:dyDescent="0.25">
      <c r="A2134" s="2">
        <v>45679</v>
      </c>
      <c r="B2134" s="3">
        <v>14031103</v>
      </c>
    </row>
    <row r="2135" spans="1:2" x14ac:dyDescent="0.25">
      <c r="A2135" s="2">
        <v>45680</v>
      </c>
      <c r="B2135" s="3">
        <v>14031104</v>
      </c>
    </row>
    <row r="2136" spans="1:2" x14ac:dyDescent="0.25">
      <c r="A2136" s="2">
        <v>45681</v>
      </c>
      <c r="B2136" s="3">
        <v>14031105</v>
      </c>
    </row>
    <row r="2137" spans="1:2" x14ac:dyDescent="0.25">
      <c r="A2137" s="2">
        <v>45682</v>
      </c>
      <c r="B2137" s="3">
        <v>14031106</v>
      </c>
    </row>
    <row r="2138" spans="1:2" x14ac:dyDescent="0.25">
      <c r="A2138" s="2">
        <v>45683</v>
      </c>
      <c r="B2138" s="3">
        <v>14031107</v>
      </c>
    </row>
    <row r="2139" spans="1:2" x14ac:dyDescent="0.25">
      <c r="A2139" s="2">
        <v>45684</v>
      </c>
      <c r="B2139" s="3">
        <v>14031108</v>
      </c>
    </row>
    <row r="2140" spans="1:2" x14ac:dyDescent="0.25">
      <c r="A2140" s="2">
        <v>45685</v>
      </c>
      <c r="B2140" s="3">
        <v>14031109</v>
      </c>
    </row>
    <row r="2141" spans="1:2" x14ac:dyDescent="0.25">
      <c r="A2141" s="2">
        <v>45686</v>
      </c>
      <c r="B2141" s="3">
        <v>14031110</v>
      </c>
    </row>
    <row r="2142" spans="1:2" x14ac:dyDescent="0.25">
      <c r="A2142" s="2">
        <v>45687</v>
      </c>
      <c r="B2142" s="3">
        <v>14031111</v>
      </c>
    </row>
    <row r="2143" spans="1:2" x14ac:dyDescent="0.25">
      <c r="A2143" s="2">
        <v>45688</v>
      </c>
      <c r="B2143" s="3">
        <v>14031112</v>
      </c>
    </row>
    <row r="2144" spans="1:2" x14ac:dyDescent="0.25">
      <c r="A2144" s="2">
        <v>45689</v>
      </c>
      <c r="B2144" s="3">
        <v>14031113</v>
      </c>
    </row>
    <row r="2145" spans="1:2" x14ac:dyDescent="0.25">
      <c r="A2145" s="2">
        <v>45690</v>
      </c>
      <c r="B2145" s="3">
        <v>14031114</v>
      </c>
    </row>
    <row r="2146" spans="1:2" x14ac:dyDescent="0.25">
      <c r="A2146" s="2">
        <v>45691</v>
      </c>
      <c r="B2146" s="3">
        <v>14031115</v>
      </c>
    </row>
    <row r="2147" spans="1:2" x14ac:dyDescent="0.25">
      <c r="A2147" s="2">
        <v>45692</v>
      </c>
      <c r="B2147" s="3">
        <v>14031116</v>
      </c>
    </row>
    <row r="2148" spans="1:2" x14ac:dyDescent="0.25">
      <c r="A2148" s="2">
        <v>45693</v>
      </c>
      <c r="B2148" s="3">
        <v>14031117</v>
      </c>
    </row>
    <row r="2149" spans="1:2" x14ac:dyDescent="0.25">
      <c r="A2149" s="2">
        <v>45694</v>
      </c>
      <c r="B2149" s="3">
        <v>14031118</v>
      </c>
    </row>
    <row r="2150" spans="1:2" x14ac:dyDescent="0.25">
      <c r="A2150" s="2">
        <v>45695</v>
      </c>
      <c r="B2150" s="3">
        <v>14031119</v>
      </c>
    </row>
    <row r="2151" spans="1:2" x14ac:dyDescent="0.25">
      <c r="A2151" s="2">
        <v>45696</v>
      </c>
      <c r="B2151" s="3">
        <v>14031120</v>
      </c>
    </row>
    <row r="2152" spans="1:2" x14ac:dyDescent="0.25">
      <c r="A2152" s="2">
        <v>45697</v>
      </c>
      <c r="B2152" s="3">
        <v>14031121</v>
      </c>
    </row>
    <row r="2153" spans="1:2" x14ac:dyDescent="0.25">
      <c r="A2153" s="2">
        <v>45698</v>
      </c>
      <c r="B2153" s="3">
        <v>14031122</v>
      </c>
    </row>
    <row r="2154" spans="1:2" x14ac:dyDescent="0.25">
      <c r="A2154" s="2">
        <v>45699</v>
      </c>
      <c r="B2154" s="3">
        <v>14031123</v>
      </c>
    </row>
    <row r="2155" spans="1:2" x14ac:dyDescent="0.25">
      <c r="A2155" s="2">
        <v>45700</v>
      </c>
      <c r="B2155" s="3">
        <v>14031124</v>
      </c>
    </row>
    <row r="2156" spans="1:2" x14ac:dyDescent="0.25">
      <c r="A2156" s="2">
        <v>45701</v>
      </c>
      <c r="B2156" s="3">
        <v>14031125</v>
      </c>
    </row>
    <row r="2157" spans="1:2" x14ac:dyDescent="0.25">
      <c r="A2157" s="2">
        <v>45702</v>
      </c>
      <c r="B2157" s="3">
        <v>14031126</v>
      </c>
    </row>
    <row r="2158" spans="1:2" x14ac:dyDescent="0.25">
      <c r="A2158" s="2">
        <v>45703</v>
      </c>
      <c r="B2158" s="3">
        <v>14031127</v>
      </c>
    </row>
    <row r="2159" spans="1:2" x14ac:dyDescent="0.25">
      <c r="A2159" s="2">
        <v>45704</v>
      </c>
      <c r="B2159" s="3">
        <v>14031128</v>
      </c>
    </row>
    <row r="2160" spans="1:2" x14ac:dyDescent="0.25">
      <c r="A2160" s="2">
        <v>45705</v>
      </c>
      <c r="B2160" s="3">
        <v>14031129</v>
      </c>
    </row>
    <row r="2161" spans="1:2" x14ac:dyDescent="0.25">
      <c r="A2161" s="2">
        <v>45706</v>
      </c>
      <c r="B2161" s="3">
        <v>14031130</v>
      </c>
    </row>
    <row r="2162" spans="1:2" x14ac:dyDescent="0.25">
      <c r="A2162" s="2">
        <v>45707</v>
      </c>
      <c r="B2162" s="3">
        <v>14031201</v>
      </c>
    </row>
    <row r="2163" spans="1:2" x14ac:dyDescent="0.25">
      <c r="A2163" s="2">
        <v>45708</v>
      </c>
      <c r="B2163" s="3">
        <v>14031202</v>
      </c>
    </row>
    <row r="2164" spans="1:2" x14ac:dyDescent="0.25">
      <c r="A2164" s="2">
        <v>45709</v>
      </c>
      <c r="B2164" s="3">
        <v>14031203</v>
      </c>
    </row>
    <row r="2165" spans="1:2" x14ac:dyDescent="0.25">
      <c r="A2165" s="2">
        <v>45710</v>
      </c>
      <c r="B2165" s="3">
        <v>14031204</v>
      </c>
    </row>
    <row r="2166" spans="1:2" x14ac:dyDescent="0.25">
      <c r="A2166" s="2">
        <v>45711</v>
      </c>
      <c r="B2166" s="3">
        <v>14031205</v>
      </c>
    </row>
    <row r="2167" spans="1:2" x14ac:dyDescent="0.25">
      <c r="A2167" s="2">
        <v>45712</v>
      </c>
      <c r="B2167" s="3">
        <v>14031206</v>
      </c>
    </row>
    <row r="2168" spans="1:2" x14ac:dyDescent="0.25">
      <c r="A2168" s="2">
        <v>45713</v>
      </c>
      <c r="B2168" s="3">
        <v>14031207</v>
      </c>
    </row>
    <row r="2169" spans="1:2" x14ac:dyDescent="0.25">
      <c r="A2169" s="2">
        <v>45714</v>
      </c>
      <c r="B2169" s="3">
        <v>14031208</v>
      </c>
    </row>
    <row r="2170" spans="1:2" x14ac:dyDescent="0.25">
      <c r="A2170" s="2">
        <v>45715</v>
      </c>
      <c r="B2170" s="3">
        <v>14031209</v>
      </c>
    </row>
    <row r="2171" spans="1:2" x14ac:dyDescent="0.25">
      <c r="A2171" s="2">
        <v>45716</v>
      </c>
      <c r="B2171" s="3">
        <v>14031210</v>
      </c>
    </row>
    <row r="2172" spans="1:2" x14ac:dyDescent="0.25">
      <c r="A2172" s="2">
        <v>45717</v>
      </c>
      <c r="B2172" s="3">
        <v>14031211</v>
      </c>
    </row>
    <row r="2173" spans="1:2" x14ac:dyDescent="0.25">
      <c r="A2173" s="2">
        <v>45718</v>
      </c>
      <c r="B2173" s="3">
        <v>14031212</v>
      </c>
    </row>
    <row r="2174" spans="1:2" x14ac:dyDescent="0.25">
      <c r="A2174" s="2">
        <v>45719</v>
      </c>
      <c r="B2174" s="3">
        <v>14031213</v>
      </c>
    </row>
    <row r="2175" spans="1:2" x14ac:dyDescent="0.25">
      <c r="A2175" s="2">
        <v>45720</v>
      </c>
      <c r="B2175" s="3">
        <v>14031214</v>
      </c>
    </row>
    <row r="2176" spans="1:2" x14ac:dyDescent="0.25">
      <c r="A2176" s="2">
        <v>45721</v>
      </c>
      <c r="B2176" s="3">
        <v>14031215</v>
      </c>
    </row>
    <row r="2177" spans="1:2" x14ac:dyDescent="0.25">
      <c r="A2177" s="2">
        <v>45722</v>
      </c>
      <c r="B2177" s="3">
        <v>14031216</v>
      </c>
    </row>
    <row r="2178" spans="1:2" x14ac:dyDescent="0.25">
      <c r="A2178" s="2">
        <v>45723</v>
      </c>
      <c r="B2178" s="3">
        <v>14031217</v>
      </c>
    </row>
    <row r="2179" spans="1:2" x14ac:dyDescent="0.25">
      <c r="A2179" s="2">
        <v>45724</v>
      </c>
      <c r="B2179" s="3">
        <v>14031218</v>
      </c>
    </row>
    <row r="2180" spans="1:2" x14ac:dyDescent="0.25">
      <c r="A2180" s="2">
        <v>45725</v>
      </c>
      <c r="B2180" s="3">
        <v>14031219</v>
      </c>
    </row>
    <row r="2181" spans="1:2" x14ac:dyDescent="0.25">
      <c r="A2181" s="2">
        <v>45726</v>
      </c>
      <c r="B2181" s="3">
        <v>14031220</v>
      </c>
    </row>
    <row r="2182" spans="1:2" x14ac:dyDescent="0.25">
      <c r="A2182" s="2">
        <v>45727</v>
      </c>
      <c r="B2182" s="3">
        <v>14031221</v>
      </c>
    </row>
    <row r="2183" spans="1:2" x14ac:dyDescent="0.25">
      <c r="A2183" s="2">
        <v>45728</v>
      </c>
      <c r="B2183" s="3">
        <v>14031222</v>
      </c>
    </row>
    <row r="2184" spans="1:2" x14ac:dyDescent="0.25">
      <c r="A2184" s="2">
        <v>45729</v>
      </c>
      <c r="B2184" s="3">
        <v>14031223</v>
      </c>
    </row>
    <row r="2185" spans="1:2" x14ac:dyDescent="0.25">
      <c r="A2185" s="2">
        <v>45730</v>
      </c>
      <c r="B2185" s="3">
        <v>14031224</v>
      </c>
    </row>
    <row r="2186" spans="1:2" x14ac:dyDescent="0.25">
      <c r="A2186" s="2">
        <v>45731</v>
      </c>
      <c r="B2186" s="3">
        <v>14031225</v>
      </c>
    </row>
    <row r="2187" spans="1:2" x14ac:dyDescent="0.25">
      <c r="A2187" s="2">
        <v>45732</v>
      </c>
      <c r="B2187" s="3">
        <v>14031226</v>
      </c>
    </row>
    <row r="2188" spans="1:2" x14ac:dyDescent="0.25">
      <c r="A2188" s="2">
        <v>45733</v>
      </c>
      <c r="B2188" s="3">
        <v>14031227</v>
      </c>
    </row>
    <row r="2189" spans="1:2" x14ac:dyDescent="0.25">
      <c r="A2189" s="2">
        <v>45734</v>
      </c>
      <c r="B2189" s="3">
        <v>14031228</v>
      </c>
    </row>
    <row r="2190" spans="1:2" x14ac:dyDescent="0.25">
      <c r="A2190" s="2">
        <v>45735</v>
      </c>
      <c r="B2190" s="3">
        <v>14031229</v>
      </c>
    </row>
    <row r="2191" spans="1:2" x14ac:dyDescent="0.25">
      <c r="A2191" s="2">
        <v>45736</v>
      </c>
      <c r="B2191" s="3" t="s">
        <v>136</v>
      </c>
    </row>
    <row r="2192" spans="1:2" x14ac:dyDescent="0.25">
      <c r="A2192" s="2">
        <v>45737</v>
      </c>
      <c r="B2192" s="3">
        <v>14040101</v>
      </c>
    </row>
    <row r="2193" spans="1:2" x14ac:dyDescent="0.25">
      <c r="A2193" s="2">
        <v>45738</v>
      </c>
      <c r="B2193" s="3">
        <v>14040102</v>
      </c>
    </row>
    <row r="2194" spans="1:2" x14ac:dyDescent="0.25">
      <c r="A2194" s="2">
        <v>45739</v>
      </c>
      <c r="B2194" s="3">
        <v>14040103</v>
      </c>
    </row>
    <row r="2195" spans="1:2" x14ac:dyDescent="0.25">
      <c r="A2195" s="2">
        <v>45740</v>
      </c>
      <c r="B2195" s="3">
        <v>14040104</v>
      </c>
    </row>
    <row r="2196" spans="1:2" x14ac:dyDescent="0.25">
      <c r="A2196" s="2">
        <v>45741</v>
      </c>
      <c r="B2196" s="3">
        <v>14040105</v>
      </c>
    </row>
    <row r="2197" spans="1:2" x14ac:dyDescent="0.25">
      <c r="A2197" s="2">
        <v>45742</v>
      </c>
      <c r="B2197" s="3">
        <v>14040106</v>
      </c>
    </row>
    <row r="2198" spans="1:2" x14ac:dyDescent="0.25">
      <c r="A2198" s="2">
        <v>45743</v>
      </c>
      <c r="B2198" s="3">
        <v>14040107</v>
      </c>
    </row>
    <row r="2199" spans="1:2" x14ac:dyDescent="0.25">
      <c r="A2199" s="2">
        <v>45744</v>
      </c>
      <c r="B2199" s="3">
        <v>14040108</v>
      </c>
    </row>
    <row r="2200" spans="1:2" x14ac:dyDescent="0.25">
      <c r="A2200" s="2">
        <v>45745</v>
      </c>
      <c r="B2200" s="3">
        <v>14040109</v>
      </c>
    </row>
    <row r="2201" spans="1:2" x14ac:dyDescent="0.25">
      <c r="A2201" s="2">
        <v>45746</v>
      </c>
      <c r="B2201" s="3">
        <v>14040110</v>
      </c>
    </row>
    <row r="2202" spans="1:2" x14ac:dyDescent="0.25">
      <c r="A2202" s="2">
        <v>45747</v>
      </c>
      <c r="B2202" s="3">
        <v>14040111</v>
      </c>
    </row>
    <row r="2203" spans="1:2" x14ac:dyDescent="0.25">
      <c r="A2203" s="2">
        <v>45748</v>
      </c>
      <c r="B2203" s="3">
        <v>14040112</v>
      </c>
    </row>
    <row r="2204" spans="1:2" x14ac:dyDescent="0.25">
      <c r="A2204" s="2">
        <v>45749</v>
      </c>
      <c r="B2204" s="3">
        <v>14040113</v>
      </c>
    </row>
    <row r="2205" spans="1:2" x14ac:dyDescent="0.25">
      <c r="A2205" s="2">
        <v>45750</v>
      </c>
      <c r="B2205" s="3">
        <v>14040114</v>
      </c>
    </row>
    <row r="2206" spans="1:2" x14ac:dyDescent="0.25">
      <c r="A2206" s="2">
        <v>45751</v>
      </c>
      <c r="B2206" s="3">
        <v>14040115</v>
      </c>
    </row>
    <row r="2207" spans="1:2" x14ac:dyDescent="0.25">
      <c r="A2207" s="2">
        <v>45752</v>
      </c>
      <c r="B2207" s="3">
        <v>14040116</v>
      </c>
    </row>
    <row r="2208" spans="1:2" x14ac:dyDescent="0.25">
      <c r="A2208" s="2">
        <v>45753</v>
      </c>
      <c r="B2208" s="3">
        <v>14040117</v>
      </c>
    </row>
    <row r="2209" spans="1:2" x14ac:dyDescent="0.25">
      <c r="A2209" s="2">
        <v>45754</v>
      </c>
      <c r="B2209" s="3">
        <v>14040118</v>
      </c>
    </row>
    <row r="2210" spans="1:2" x14ac:dyDescent="0.25">
      <c r="A2210" s="2">
        <v>45755</v>
      </c>
      <c r="B2210" s="3">
        <v>14040119</v>
      </c>
    </row>
    <row r="2211" spans="1:2" x14ac:dyDescent="0.25">
      <c r="A2211" s="2">
        <v>45756</v>
      </c>
      <c r="B2211" s="3">
        <v>14040120</v>
      </c>
    </row>
    <row r="2212" spans="1:2" x14ac:dyDescent="0.25">
      <c r="A2212" s="2">
        <v>45757</v>
      </c>
      <c r="B2212" s="3">
        <v>14040121</v>
      </c>
    </row>
    <row r="2213" spans="1:2" x14ac:dyDescent="0.25">
      <c r="A2213" s="2">
        <v>45758</v>
      </c>
      <c r="B2213" s="3">
        <v>14040122</v>
      </c>
    </row>
    <row r="2214" spans="1:2" x14ac:dyDescent="0.25">
      <c r="A2214" s="2">
        <v>45759</v>
      </c>
      <c r="B2214" s="3">
        <v>14040123</v>
      </c>
    </row>
    <row r="2215" spans="1:2" x14ac:dyDescent="0.25">
      <c r="A2215" s="2">
        <v>45760</v>
      </c>
      <c r="B2215" s="3">
        <v>14040124</v>
      </c>
    </row>
    <row r="2216" spans="1:2" x14ac:dyDescent="0.25">
      <c r="A2216" s="2">
        <v>45761</v>
      </c>
      <c r="B2216" s="3">
        <v>14040125</v>
      </c>
    </row>
    <row r="2217" spans="1:2" x14ac:dyDescent="0.25">
      <c r="A2217" s="2">
        <v>45762</v>
      </c>
      <c r="B2217" s="3">
        <v>14040126</v>
      </c>
    </row>
    <row r="2218" spans="1:2" x14ac:dyDescent="0.25">
      <c r="A2218" s="2">
        <v>45763</v>
      </c>
      <c r="B2218" s="3">
        <v>14040127</v>
      </c>
    </row>
    <row r="2219" spans="1:2" x14ac:dyDescent="0.25">
      <c r="A2219" s="2">
        <v>45764</v>
      </c>
      <c r="B2219" s="3">
        <v>14040128</v>
      </c>
    </row>
    <row r="2220" spans="1:2" x14ac:dyDescent="0.25">
      <c r="A2220" s="2">
        <v>45765</v>
      </c>
      <c r="B2220" s="3">
        <v>14040129</v>
      </c>
    </row>
    <row r="2221" spans="1:2" x14ac:dyDescent="0.25">
      <c r="A2221" s="2">
        <v>45766</v>
      </c>
      <c r="B2221" s="3">
        <v>14040130</v>
      </c>
    </row>
    <row r="2222" spans="1:2" x14ac:dyDescent="0.25">
      <c r="A2222" s="2">
        <v>45767</v>
      </c>
      <c r="B2222" s="3">
        <v>14040131</v>
      </c>
    </row>
    <row r="2223" spans="1:2" x14ac:dyDescent="0.25">
      <c r="A2223" s="2">
        <v>45768</v>
      </c>
      <c r="B2223" s="3">
        <v>14040201</v>
      </c>
    </row>
    <row r="2224" spans="1:2" x14ac:dyDescent="0.25">
      <c r="A2224" s="2">
        <v>45769</v>
      </c>
      <c r="B2224" s="3">
        <v>14040202</v>
      </c>
    </row>
    <row r="2225" spans="1:2" x14ac:dyDescent="0.25">
      <c r="A2225" s="2">
        <v>45770</v>
      </c>
      <c r="B2225" s="3">
        <v>14040203</v>
      </c>
    </row>
    <row r="2226" spans="1:2" x14ac:dyDescent="0.25">
      <c r="A2226" s="2">
        <v>45771</v>
      </c>
      <c r="B2226" s="3">
        <v>14040204</v>
      </c>
    </row>
    <row r="2227" spans="1:2" x14ac:dyDescent="0.25">
      <c r="A2227" s="2">
        <v>45772</v>
      </c>
      <c r="B2227" s="3">
        <v>14040205</v>
      </c>
    </row>
    <row r="2228" spans="1:2" x14ac:dyDescent="0.25">
      <c r="A2228" s="2">
        <v>45773</v>
      </c>
      <c r="B2228" s="3">
        <v>14040206</v>
      </c>
    </row>
    <row r="2229" spans="1:2" x14ac:dyDescent="0.25">
      <c r="A2229" s="2">
        <v>45774</v>
      </c>
      <c r="B2229" s="3">
        <v>14040207</v>
      </c>
    </row>
    <row r="2230" spans="1:2" x14ac:dyDescent="0.25">
      <c r="A2230" s="2">
        <v>45775</v>
      </c>
      <c r="B2230" s="3">
        <v>14040208</v>
      </c>
    </row>
    <row r="2231" spans="1:2" x14ac:dyDescent="0.25">
      <c r="A2231" s="2">
        <v>45776</v>
      </c>
      <c r="B2231" s="3">
        <v>14040209</v>
      </c>
    </row>
    <row r="2232" spans="1:2" x14ac:dyDescent="0.25">
      <c r="A2232" s="2">
        <v>45777</v>
      </c>
      <c r="B2232" s="3">
        <v>14040210</v>
      </c>
    </row>
    <row r="2233" spans="1:2" x14ac:dyDescent="0.25">
      <c r="A2233" s="2">
        <v>45778</v>
      </c>
      <c r="B2233" s="3">
        <v>14040211</v>
      </c>
    </row>
    <row r="2234" spans="1:2" x14ac:dyDescent="0.25">
      <c r="A2234" s="2">
        <v>45779</v>
      </c>
      <c r="B2234" s="3">
        <v>14040212</v>
      </c>
    </row>
    <row r="2235" spans="1:2" x14ac:dyDescent="0.25">
      <c r="A2235" s="2">
        <v>45780</v>
      </c>
      <c r="B2235" s="3">
        <v>14040213</v>
      </c>
    </row>
    <row r="2236" spans="1:2" x14ac:dyDescent="0.25">
      <c r="A2236" s="2">
        <v>45781</v>
      </c>
      <c r="B2236" s="3">
        <v>14040214</v>
      </c>
    </row>
    <row r="2237" spans="1:2" x14ac:dyDescent="0.25">
      <c r="A2237" s="2">
        <v>45782</v>
      </c>
      <c r="B2237" s="3">
        <v>14040215</v>
      </c>
    </row>
    <row r="2238" spans="1:2" x14ac:dyDescent="0.25">
      <c r="A2238" s="2">
        <v>45783</v>
      </c>
      <c r="B2238" s="3">
        <v>14040216</v>
      </c>
    </row>
    <row r="2239" spans="1:2" x14ac:dyDescent="0.25">
      <c r="A2239" s="2">
        <v>45784</v>
      </c>
      <c r="B2239" s="3">
        <v>14040217</v>
      </c>
    </row>
    <row r="2240" spans="1:2" x14ac:dyDescent="0.25">
      <c r="A2240" s="2">
        <v>45785</v>
      </c>
      <c r="B2240" s="3">
        <v>14040218</v>
      </c>
    </row>
    <row r="2241" spans="1:2" x14ac:dyDescent="0.25">
      <c r="A2241" s="2">
        <v>45786</v>
      </c>
      <c r="B2241" s="3">
        <v>14040219</v>
      </c>
    </row>
    <row r="2242" spans="1:2" x14ac:dyDescent="0.25">
      <c r="A2242" s="2">
        <v>45787</v>
      </c>
      <c r="B2242" s="3">
        <v>14040220</v>
      </c>
    </row>
    <row r="2243" spans="1:2" x14ac:dyDescent="0.25">
      <c r="A2243" s="2">
        <v>45788</v>
      </c>
      <c r="B2243" s="3">
        <v>14040221</v>
      </c>
    </row>
    <row r="2244" spans="1:2" x14ac:dyDescent="0.25">
      <c r="A2244" s="2">
        <v>45789</v>
      </c>
      <c r="B2244" s="3">
        <v>14040222</v>
      </c>
    </row>
    <row r="2245" spans="1:2" x14ac:dyDescent="0.25">
      <c r="A2245" s="2">
        <v>45790</v>
      </c>
      <c r="B2245" s="3">
        <v>14040223</v>
      </c>
    </row>
    <row r="2246" spans="1:2" x14ac:dyDescent="0.25">
      <c r="A2246" s="2">
        <v>45791</v>
      </c>
      <c r="B2246" s="3">
        <v>14040224</v>
      </c>
    </row>
    <row r="2247" spans="1:2" x14ac:dyDescent="0.25">
      <c r="A2247" s="2">
        <v>45792</v>
      </c>
      <c r="B2247" s="3">
        <v>14040225</v>
      </c>
    </row>
    <row r="2248" spans="1:2" x14ac:dyDescent="0.25">
      <c r="A2248" s="2">
        <v>45793</v>
      </c>
      <c r="B2248" s="3">
        <v>14040226</v>
      </c>
    </row>
    <row r="2249" spans="1:2" x14ac:dyDescent="0.25">
      <c r="A2249" s="2">
        <v>45794</v>
      </c>
      <c r="B2249" s="3">
        <v>14040227</v>
      </c>
    </row>
    <row r="2250" spans="1:2" x14ac:dyDescent="0.25">
      <c r="A2250" s="2">
        <v>45795</v>
      </c>
      <c r="B2250" s="3">
        <v>14040228</v>
      </c>
    </row>
    <row r="2251" spans="1:2" x14ac:dyDescent="0.25">
      <c r="A2251" s="2">
        <v>45796</v>
      </c>
      <c r="B2251" s="3">
        <v>14040229</v>
      </c>
    </row>
    <row r="2252" spans="1:2" x14ac:dyDescent="0.25">
      <c r="A2252" s="2">
        <v>45797</v>
      </c>
      <c r="B2252" s="3">
        <v>14040230</v>
      </c>
    </row>
    <row r="2253" spans="1:2" x14ac:dyDescent="0.25">
      <c r="A2253" s="2">
        <v>45798</v>
      </c>
      <c r="B2253" s="3">
        <v>14040231</v>
      </c>
    </row>
    <row r="2254" spans="1:2" x14ac:dyDescent="0.25">
      <c r="A2254" s="2">
        <v>45799</v>
      </c>
      <c r="B2254" s="3">
        <v>14040301</v>
      </c>
    </row>
    <row r="2255" spans="1:2" x14ac:dyDescent="0.25">
      <c r="A2255" s="2">
        <v>45800</v>
      </c>
      <c r="B2255" s="3">
        <v>14040302</v>
      </c>
    </row>
    <row r="2256" spans="1:2" x14ac:dyDescent="0.25">
      <c r="A2256" s="2">
        <v>45801</v>
      </c>
      <c r="B2256" s="3">
        <v>14040303</v>
      </c>
    </row>
    <row r="2257" spans="1:2" x14ac:dyDescent="0.25">
      <c r="A2257" s="2">
        <v>45802</v>
      </c>
      <c r="B2257" s="3">
        <v>14040304</v>
      </c>
    </row>
    <row r="2258" spans="1:2" x14ac:dyDescent="0.25">
      <c r="A2258" s="2">
        <v>45803</v>
      </c>
      <c r="B2258" s="3">
        <v>14040305</v>
      </c>
    </row>
    <row r="2259" spans="1:2" x14ac:dyDescent="0.25">
      <c r="A2259" s="2">
        <v>45804</v>
      </c>
      <c r="B2259" s="3">
        <v>14040306</v>
      </c>
    </row>
    <row r="2260" spans="1:2" x14ac:dyDescent="0.25">
      <c r="A2260" s="2">
        <v>45805</v>
      </c>
      <c r="B2260" s="3">
        <v>14040307</v>
      </c>
    </row>
    <row r="2261" spans="1:2" x14ac:dyDescent="0.25">
      <c r="A2261" s="2">
        <v>45806</v>
      </c>
      <c r="B2261" s="3">
        <v>14040308</v>
      </c>
    </row>
    <row r="2262" spans="1:2" x14ac:dyDescent="0.25">
      <c r="A2262" s="2">
        <v>45807</v>
      </c>
      <c r="B2262" s="3">
        <v>14040309</v>
      </c>
    </row>
    <row r="2263" spans="1:2" x14ac:dyDescent="0.25">
      <c r="A2263" s="2">
        <v>45808</v>
      </c>
      <c r="B2263" s="3">
        <v>14040310</v>
      </c>
    </row>
    <row r="2264" spans="1:2" x14ac:dyDescent="0.25">
      <c r="A2264" s="2">
        <v>45809</v>
      </c>
      <c r="B2264" s="3">
        <v>14040311</v>
      </c>
    </row>
    <row r="2265" spans="1:2" x14ac:dyDescent="0.25">
      <c r="A2265" s="2">
        <v>45810</v>
      </c>
      <c r="B2265" s="3">
        <v>14040312</v>
      </c>
    </row>
    <row r="2266" spans="1:2" x14ac:dyDescent="0.25">
      <c r="A2266" s="2">
        <v>45811</v>
      </c>
      <c r="B2266" s="3">
        <v>14040313</v>
      </c>
    </row>
    <row r="2267" spans="1:2" x14ac:dyDescent="0.25">
      <c r="A2267" s="2">
        <v>45812</v>
      </c>
      <c r="B2267" s="3">
        <v>14040314</v>
      </c>
    </row>
    <row r="2268" spans="1:2" x14ac:dyDescent="0.25">
      <c r="A2268" s="2">
        <v>45813</v>
      </c>
      <c r="B2268" s="3">
        <v>14040315</v>
      </c>
    </row>
    <row r="2269" spans="1:2" x14ac:dyDescent="0.25">
      <c r="A2269" s="2">
        <v>45814</v>
      </c>
      <c r="B2269" s="3">
        <v>14040316</v>
      </c>
    </row>
    <row r="2270" spans="1:2" x14ac:dyDescent="0.25">
      <c r="A2270" s="2">
        <v>45815</v>
      </c>
      <c r="B2270" s="3">
        <v>14040317</v>
      </c>
    </row>
    <row r="2271" spans="1:2" x14ac:dyDescent="0.25">
      <c r="A2271" s="2">
        <v>45816</v>
      </c>
      <c r="B2271" s="3">
        <v>14040318</v>
      </c>
    </row>
    <row r="2272" spans="1:2" x14ac:dyDescent="0.25">
      <c r="A2272" s="2">
        <v>45817</v>
      </c>
      <c r="B2272" s="3">
        <v>14040319</v>
      </c>
    </row>
    <row r="2273" spans="1:2" x14ac:dyDescent="0.25">
      <c r="A2273" s="2">
        <v>45818</v>
      </c>
      <c r="B2273" s="3">
        <v>14040320</v>
      </c>
    </row>
    <row r="2274" spans="1:2" x14ac:dyDescent="0.25">
      <c r="A2274" s="2">
        <v>45819</v>
      </c>
      <c r="B2274" s="3">
        <v>14040321</v>
      </c>
    </row>
    <row r="2275" spans="1:2" x14ac:dyDescent="0.25">
      <c r="A2275" s="2">
        <v>45820</v>
      </c>
      <c r="B2275" s="3">
        <v>14040322</v>
      </c>
    </row>
    <row r="2276" spans="1:2" x14ac:dyDescent="0.25">
      <c r="A2276" s="2">
        <v>45821</v>
      </c>
      <c r="B2276" s="3">
        <v>14040323</v>
      </c>
    </row>
    <row r="2277" spans="1:2" x14ac:dyDescent="0.25">
      <c r="A2277" s="2">
        <v>45822</v>
      </c>
      <c r="B2277" s="3">
        <v>14040324</v>
      </c>
    </row>
    <row r="2278" spans="1:2" x14ac:dyDescent="0.25">
      <c r="A2278" s="2">
        <v>45823</v>
      </c>
      <c r="B2278" s="3">
        <v>14040325</v>
      </c>
    </row>
    <row r="2279" spans="1:2" x14ac:dyDescent="0.25">
      <c r="A2279" s="2">
        <v>45824</v>
      </c>
      <c r="B2279" s="3">
        <v>14040326</v>
      </c>
    </row>
    <row r="2280" spans="1:2" x14ac:dyDescent="0.25">
      <c r="A2280" s="2">
        <v>45825</v>
      </c>
      <c r="B2280" s="3">
        <v>14040327</v>
      </c>
    </row>
    <row r="2281" spans="1:2" x14ac:dyDescent="0.25">
      <c r="A2281" s="2">
        <v>45826</v>
      </c>
      <c r="B2281" s="3">
        <v>14040328</v>
      </c>
    </row>
    <row r="2282" spans="1:2" x14ac:dyDescent="0.25">
      <c r="A2282" s="2">
        <v>45827</v>
      </c>
      <c r="B2282" s="3">
        <v>14040329</v>
      </c>
    </row>
    <row r="2283" spans="1:2" x14ac:dyDescent="0.25">
      <c r="A2283" s="2">
        <v>45828</v>
      </c>
      <c r="B2283" s="3">
        <v>14040330</v>
      </c>
    </row>
    <row r="2284" spans="1:2" x14ac:dyDescent="0.25">
      <c r="A2284" s="2">
        <v>45829</v>
      </c>
      <c r="B2284" s="3">
        <v>14040331</v>
      </c>
    </row>
    <row r="2285" spans="1:2" x14ac:dyDescent="0.25">
      <c r="A2285" s="2">
        <v>45830</v>
      </c>
      <c r="B2285" s="3">
        <v>14040401</v>
      </c>
    </row>
    <row r="2286" spans="1:2" x14ac:dyDescent="0.25">
      <c r="A2286" s="2">
        <v>45831</v>
      </c>
      <c r="B2286" s="3">
        <v>14040402</v>
      </c>
    </row>
    <row r="2287" spans="1:2" x14ac:dyDescent="0.25">
      <c r="A2287" s="2">
        <v>45832</v>
      </c>
      <c r="B2287" s="3">
        <v>14040403</v>
      </c>
    </row>
    <row r="2288" spans="1:2" x14ac:dyDescent="0.25">
      <c r="A2288" s="2">
        <v>45833</v>
      </c>
      <c r="B2288" s="3">
        <v>14040404</v>
      </c>
    </row>
    <row r="2289" spans="1:2" x14ac:dyDescent="0.25">
      <c r="A2289" s="2">
        <v>45834</v>
      </c>
      <c r="B2289" s="3">
        <v>14040405</v>
      </c>
    </row>
    <row r="2290" spans="1:2" x14ac:dyDescent="0.25">
      <c r="A2290" s="2">
        <v>45835</v>
      </c>
      <c r="B2290" s="3">
        <v>14040406</v>
      </c>
    </row>
    <row r="2291" spans="1:2" x14ac:dyDescent="0.25">
      <c r="A2291" s="2">
        <v>45836</v>
      </c>
      <c r="B2291" s="3">
        <v>14040407</v>
      </c>
    </row>
    <row r="2292" spans="1:2" x14ac:dyDescent="0.25">
      <c r="A2292" s="2">
        <v>45837</v>
      </c>
      <c r="B2292" s="3">
        <v>14040408</v>
      </c>
    </row>
    <row r="2293" spans="1:2" x14ac:dyDescent="0.25">
      <c r="A2293" s="2">
        <v>45838</v>
      </c>
      <c r="B2293" s="3">
        <v>14040409</v>
      </c>
    </row>
    <row r="2294" spans="1:2" x14ac:dyDescent="0.25">
      <c r="A2294" s="2">
        <v>45839</v>
      </c>
      <c r="B2294" s="3">
        <v>14040410</v>
      </c>
    </row>
    <row r="2295" spans="1:2" x14ac:dyDescent="0.25">
      <c r="A2295" s="2">
        <v>45840</v>
      </c>
      <c r="B2295" s="3">
        <v>14040411</v>
      </c>
    </row>
    <row r="2296" spans="1:2" x14ac:dyDescent="0.25">
      <c r="A2296" s="2">
        <v>45841</v>
      </c>
      <c r="B2296" s="3">
        <v>14040412</v>
      </c>
    </row>
    <row r="2297" spans="1:2" x14ac:dyDescent="0.25">
      <c r="A2297" s="2">
        <v>45842</v>
      </c>
      <c r="B2297" s="3">
        <v>14040413</v>
      </c>
    </row>
    <row r="2298" spans="1:2" x14ac:dyDescent="0.25">
      <c r="A2298" s="2">
        <v>45843</v>
      </c>
      <c r="B2298" s="3">
        <v>14040414</v>
      </c>
    </row>
    <row r="2299" spans="1:2" x14ac:dyDescent="0.25">
      <c r="A2299" s="2">
        <v>45844</v>
      </c>
      <c r="B2299" s="3">
        <v>14040415</v>
      </c>
    </row>
    <row r="2300" spans="1:2" x14ac:dyDescent="0.25">
      <c r="A2300" s="2">
        <v>45845</v>
      </c>
      <c r="B2300" s="3">
        <v>14040416</v>
      </c>
    </row>
    <row r="2301" spans="1:2" x14ac:dyDescent="0.25">
      <c r="A2301" s="2">
        <v>45846</v>
      </c>
      <c r="B2301" s="3">
        <v>14040417</v>
      </c>
    </row>
    <row r="2302" spans="1:2" x14ac:dyDescent="0.25">
      <c r="A2302" s="2">
        <v>45847</v>
      </c>
      <c r="B2302" s="3">
        <v>14040418</v>
      </c>
    </row>
    <row r="2303" spans="1:2" x14ac:dyDescent="0.25">
      <c r="A2303" s="2">
        <v>45848</v>
      </c>
      <c r="B2303" s="3">
        <v>14040419</v>
      </c>
    </row>
    <row r="2304" spans="1:2" x14ac:dyDescent="0.25">
      <c r="A2304" s="2">
        <v>45849</v>
      </c>
      <c r="B2304" s="3">
        <v>14040420</v>
      </c>
    </row>
    <row r="2305" spans="1:2" x14ac:dyDescent="0.25">
      <c r="A2305" s="2">
        <v>45850</v>
      </c>
      <c r="B2305" s="3">
        <v>14040421</v>
      </c>
    </row>
    <row r="2306" spans="1:2" x14ac:dyDescent="0.25">
      <c r="A2306" s="2">
        <v>45851</v>
      </c>
      <c r="B2306" s="3">
        <v>14040422</v>
      </c>
    </row>
    <row r="2307" spans="1:2" x14ac:dyDescent="0.25">
      <c r="A2307" s="2">
        <v>45852</v>
      </c>
      <c r="B2307" s="3">
        <v>14040423</v>
      </c>
    </row>
    <row r="2308" spans="1:2" x14ac:dyDescent="0.25">
      <c r="A2308" s="2">
        <v>45853</v>
      </c>
      <c r="B2308" s="3">
        <v>14040424</v>
      </c>
    </row>
    <row r="2309" spans="1:2" x14ac:dyDescent="0.25">
      <c r="A2309" s="2">
        <v>45854</v>
      </c>
      <c r="B2309" s="3">
        <v>14040425</v>
      </c>
    </row>
    <row r="2310" spans="1:2" x14ac:dyDescent="0.25">
      <c r="A2310" s="2">
        <v>45855</v>
      </c>
      <c r="B2310" s="3">
        <v>14040426</v>
      </c>
    </row>
    <row r="2311" spans="1:2" x14ac:dyDescent="0.25">
      <c r="A2311" s="2">
        <v>45856</v>
      </c>
      <c r="B2311" s="3">
        <v>14040427</v>
      </c>
    </row>
    <row r="2312" spans="1:2" x14ac:dyDescent="0.25">
      <c r="A2312" s="2">
        <v>45857</v>
      </c>
      <c r="B2312" s="3">
        <v>14040428</v>
      </c>
    </row>
    <row r="2313" spans="1:2" x14ac:dyDescent="0.25">
      <c r="A2313" s="2">
        <v>45858</v>
      </c>
      <c r="B2313" s="3">
        <v>14040429</v>
      </c>
    </row>
    <row r="2314" spans="1:2" x14ac:dyDescent="0.25">
      <c r="A2314" s="2">
        <v>45859</v>
      </c>
      <c r="B2314" s="3">
        <v>14040430</v>
      </c>
    </row>
    <row r="2315" spans="1:2" x14ac:dyDescent="0.25">
      <c r="A2315" s="2">
        <v>45860</v>
      </c>
      <c r="B2315" s="3">
        <v>14040431</v>
      </c>
    </row>
    <row r="2316" spans="1:2" x14ac:dyDescent="0.25">
      <c r="A2316" s="2">
        <v>45861</v>
      </c>
      <c r="B2316" s="3">
        <v>14040501</v>
      </c>
    </row>
    <row r="2317" spans="1:2" x14ac:dyDescent="0.25">
      <c r="A2317" s="2">
        <v>45862</v>
      </c>
      <c r="B2317" s="3">
        <v>14040502</v>
      </c>
    </row>
    <row r="2318" spans="1:2" x14ac:dyDescent="0.25">
      <c r="A2318" s="2">
        <v>45863</v>
      </c>
      <c r="B2318" s="3">
        <v>14040503</v>
      </c>
    </row>
    <row r="2319" spans="1:2" x14ac:dyDescent="0.25">
      <c r="A2319" s="2">
        <v>45864</v>
      </c>
      <c r="B2319" s="3">
        <v>14040504</v>
      </c>
    </row>
    <row r="2320" spans="1:2" x14ac:dyDescent="0.25">
      <c r="A2320" s="2">
        <v>45865</v>
      </c>
      <c r="B2320" s="3">
        <v>14040505</v>
      </c>
    </row>
    <row r="2321" spans="1:2" x14ac:dyDescent="0.25">
      <c r="A2321" s="2">
        <v>45866</v>
      </c>
      <c r="B2321" s="3">
        <v>14040506</v>
      </c>
    </row>
    <row r="2322" spans="1:2" x14ac:dyDescent="0.25">
      <c r="A2322" s="2">
        <v>45867</v>
      </c>
      <c r="B2322" s="3">
        <v>14040507</v>
      </c>
    </row>
    <row r="2323" spans="1:2" x14ac:dyDescent="0.25">
      <c r="A2323" s="2">
        <v>45868</v>
      </c>
      <c r="B2323" s="3">
        <v>14040508</v>
      </c>
    </row>
    <row r="2324" spans="1:2" x14ac:dyDescent="0.25">
      <c r="A2324" s="2">
        <v>45869</v>
      </c>
      <c r="B2324" s="3">
        <v>14040509</v>
      </c>
    </row>
    <row r="2325" spans="1:2" x14ac:dyDescent="0.25">
      <c r="A2325" s="2">
        <v>45870</v>
      </c>
      <c r="B2325" s="3">
        <v>14040510</v>
      </c>
    </row>
    <row r="2326" spans="1:2" x14ac:dyDescent="0.25">
      <c r="A2326" s="2">
        <v>45871</v>
      </c>
      <c r="B2326" s="3">
        <v>14040511</v>
      </c>
    </row>
    <row r="2327" spans="1:2" x14ac:dyDescent="0.25">
      <c r="A2327" s="2">
        <v>45872</v>
      </c>
      <c r="B2327" s="3">
        <v>14040512</v>
      </c>
    </row>
    <row r="2328" spans="1:2" x14ac:dyDescent="0.25">
      <c r="A2328" s="2">
        <v>45873</v>
      </c>
      <c r="B2328" s="3">
        <v>14040513</v>
      </c>
    </row>
    <row r="2329" spans="1:2" x14ac:dyDescent="0.25">
      <c r="A2329" s="2">
        <v>45874</v>
      </c>
      <c r="B2329" s="3">
        <v>14040514</v>
      </c>
    </row>
    <row r="2330" spans="1:2" x14ac:dyDescent="0.25">
      <c r="A2330" s="2">
        <v>45875</v>
      </c>
      <c r="B2330" s="3">
        <v>14040515</v>
      </c>
    </row>
    <row r="2331" spans="1:2" x14ac:dyDescent="0.25">
      <c r="A2331" s="2">
        <v>45876</v>
      </c>
      <c r="B2331" s="3">
        <v>14040516</v>
      </c>
    </row>
    <row r="2332" spans="1:2" x14ac:dyDescent="0.25">
      <c r="A2332" s="2">
        <v>45877</v>
      </c>
      <c r="B2332" s="3">
        <v>14040517</v>
      </c>
    </row>
    <row r="2333" spans="1:2" x14ac:dyDescent="0.25">
      <c r="A2333" s="2">
        <v>45878</v>
      </c>
      <c r="B2333" s="3">
        <v>14040518</v>
      </c>
    </row>
    <row r="2334" spans="1:2" x14ac:dyDescent="0.25">
      <c r="A2334" s="2">
        <v>45879</v>
      </c>
      <c r="B2334" s="3">
        <v>14040519</v>
      </c>
    </row>
    <row r="2335" spans="1:2" x14ac:dyDescent="0.25">
      <c r="A2335" s="2">
        <v>45880</v>
      </c>
      <c r="B2335" s="3">
        <v>14040520</v>
      </c>
    </row>
    <row r="2336" spans="1:2" x14ac:dyDescent="0.25">
      <c r="A2336" s="2">
        <v>45881</v>
      </c>
      <c r="B2336" s="3">
        <v>14040521</v>
      </c>
    </row>
    <row r="2337" spans="1:2" x14ac:dyDescent="0.25">
      <c r="A2337" s="2">
        <v>45882</v>
      </c>
      <c r="B2337" s="3">
        <v>14040522</v>
      </c>
    </row>
    <row r="2338" spans="1:2" x14ac:dyDescent="0.25">
      <c r="A2338" s="2">
        <v>45883</v>
      </c>
      <c r="B2338" s="3">
        <v>14040523</v>
      </c>
    </row>
    <row r="2339" spans="1:2" x14ac:dyDescent="0.25">
      <c r="A2339" s="2">
        <v>45884</v>
      </c>
      <c r="B2339" s="3">
        <v>14040524</v>
      </c>
    </row>
    <row r="2340" spans="1:2" x14ac:dyDescent="0.25">
      <c r="A2340" s="2">
        <v>45885</v>
      </c>
      <c r="B2340" s="3">
        <v>14040525</v>
      </c>
    </row>
    <row r="2341" spans="1:2" x14ac:dyDescent="0.25">
      <c r="A2341" s="2">
        <v>45886</v>
      </c>
      <c r="B2341" s="3">
        <v>14040526</v>
      </c>
    </row>
    <row r="2342" spans="1:2" x14ac:dyDescent="0.25">
      <c r="A2342" s="2">
        <v>45887</v>
      </c>
      <c r="B2342" s="3">
        <v>14040527</v>
      </c>
    </row>
    <row r="2343" spans="1:2" x14ac:dyDescent="0.25">
      <c r="A2343" s="2">
        <v>45888</v>
      </c>
      <c r="B2343" s="3">
        <v>14040528</v>
      </c>
    </row>
    <row r="2344" spans="1:2" x14ac:dyDescent="0.25">
      <c r="A2344" s="2">
        <v>45889</v>
      </c>
      <c r="B2344" s="3">
        <v>14040529</v>
      </c>
    </row>
    <row r="2345" spans="1:2" x14ac:dyDescent="0.25">
      <c r="A2345" s="2">
        <v>45890</v>
      </c>
      <c r="B2345" s="3">
        <v>14040530</v>
      </c>
    </row>
    <row r="2346" spans="1:2" x14ac:dyDescent="0.25">
      <c r="A2346" s="2">
        <v>45891</v>
      </c>
      <c r="B2346" s="3">
        <v>14040531</v>
      </c>
    </row>
    <row r="2347" spans="1:2" x14ac:dyDescent="0.25">
      <c r="A2347" s="2">
        <v>45892</v>
      </c>
      <c r="B2347" s="3">
        <v>14040601</v>
      </c>
    </row>
    <row r="2348" spans="1:2" x14ac:dyDescent="0.25">
      <c r="A2348" s="2">
        <v>45893</v>
      </c>
      <c r="B2348" s="3">
        <v>14040602</v>
      </c>
    </row>
    <row r="2349" spans="1:2" x14ac:dyDescent="0.25">
      <c r="A2349" s="2">
        <v>45894</v>
      </c>
      <c r="B2349" s="3">
        <v>14040603</v>
      </c>
    </row>
    <row r="2350" spans="1:2" x14ac:dyDescent="0.25">
      <c r="A2350" s="2">
        <v>45895</v>
      </c>
      <c r="B2350" s="3">
        <v>14040604</v>
      </c>
    </row>
    <row r="2351" spans="1:2" x14ac:dyDescent="0.25">
      <c r="A2351" s="2">
        <v>45896</v>
      </c>
      <c r="B2351" s="3">
        <v>14040605</v>
      </c>
    </row>
    <row r="2352" spans="1:2" x14ac:dyDescent="0.25">
      <c r="A2352" s="2">
        <v>45897</v>
      </c>
      <c r="B2352" s="3">
        <v>14040606</v>
      </c>
    </row>
    <row r="2353" spans="1:2" x14ac:dyDescent="0.25">
      <c r="A2353" s="2">
        <v>45898</v>
      </c>
      <c r="B2353" s="3">
        <v>14040607</v>
      </c>
    </row>
    <row r="2354" spans="1:2" x14ac:dyDescent="0.25">
      <c r="A2354" s="2">
        <v>45899</v>
      </c>
      <c r="B2354" s="3">
        <v>14040608</v>
      </c>
    </row>
    <row r="2355" spans="1:2" x14ac:dyDescent="0.25">
      <c r="A2355" s="2">
        <v>45900</v>
      </c>
      <c r="B2355" s="3">
        <v>14040609</v>
      </c>
    </row>
    <row r="2356" spans="1:2" x14ac:dyDescent="0.25">
      <c r="A2356" s="2">
        <v>45901</v>
      </c>
      <c r="B2356" s="3">
        <v>14040610</v>
      </c>
    </row>
    <row r="2357" spans="1:2" x14ac:dyDescent="0.25">
      <c r="A2357" s="2">
        <v>45902</v>
      </c>
      <c r="B2357" s="3">
        <v>14040611</v>
      </c>
    </row>
    <row r="2358" spans="1:2" x14ac:dyDescent="0.25">
      <c r="A2358" s="2">
        <v>45903</v>
      </c>
      <c r="B2358" s="3">
        <v>14040612</v>
      </c>
    </row>
    <row r="2359" spans="1:2" x14ac:dyDescent="0.25">
      <c r="A2359" s="2">
        <v>45904</v>
      </c>
      <c r="B2359" s="3">
        <v>14040613</v>
      </c>
    </row>
    <row r="2360" spans="1:2" x14ac:dyDescent="0.25">
      <c r="A2360" s="2">
        <v>45905</v>
      </c>
      <c r="B2360" s="3">
        <v>14040614</v>
      </c>
    </row>
    <row r="2361" spans="1:2" x14ac:dyDescent="0.25">
      <c r="A2361" s="2">
        <v>45906</v>
      </c>
      <c r="B2361" s="3">
        <v>14040615</v>
      </c>
    </row>
    <row r="2362" spans="1:2" x14ac:dyDescent="0.25">
      <c r="A2362" s="2">
        <v>45907</v>
      </c>
      <c r="B2362" s="3">
        <v>14040616</v>
      </c>
    </row>
    <row r="2363" spans="1:2" x14ac:dyDescent="0.25">
      <c r="A2363" s="2">
        <v>45908</v>
      </c>
      <c r="B2363" s="3">
        <v>14040617</v>
      </c>
    </row>
    <row r="2364" spans="1:2" x14ac:dyDescent="0.25">
      <c r="A2364" s="2">
        <v>45909</v>
      </c>
      <c r="B2364" s="3">
        <v>14040618</v>
      </c>
    </row>
    <row r="2365" spans="1:2" x14ac:dyDescent="0.25">
      <c r="A2365" s="2">
        <v>45910</v>
      </c>
      <c r="B2365" s="3">
        <v>14040619</v>
      </c>
    </row>
    <row r="2366" spans="1:2" x14ac:dyDescent="0.25">
      <c r="A2366" s="2">
        <v>45911</v>
      </c>
      <c r="B2366" s="3">
        <v>14040620</v>
      </c>
    </row>
    <row r="2367" spans="1:2" x14ac:dyDescent="0.25">
      <c r="A2367" s="2">
        <v>45912</v>
      </c>
      <c r="B2367" s="3">
        <v>14040621</v>
      </c>
    </row>
    <row r="2368" spans="1:2" x14ac:dyDescent="0.25">
      <c r="A2368" s="2">
        <v>45913</v>
      </c>
      <c r="B2368" s="3">
        <v>14040622</v>
      </c>
    </row>
    <row r="2369" spans="1:2" x14ac:dyDescent="0.25">
      <c r="A2369" s="2">
        <v>45914</v>
      </c>
      <c r="B2369" s="3">
        <v>14040623</v>
      </c>
    </row>
    <row r="2370" spans="1:2" x14ac:dyDescent="0.25">
      <c r="A2370" s="2">
        <v>45915</v>
      </c>
      <c r="B2370" s="3">
        <v>14040624</v>
      </c>
    </row>
    <row r="2371" spans="1:2" x14ac:dyDescent="0.25">
      <c r="A2371" s="2">
        <v>45916</v>
      </c>
      <c r="B2371" s="3">
        <v>14040625</v>
      </c>
    </row>
    <row r="2372" spans="1:2" x14ac:dyDescent="0.25">
      <c r="A2372" s="2">
        <v>45917</v>
      </c>
      <c r="B2372" s="3">
        <v>14040626</v>
      </c>
    </row>
    <row r="2373" spans="1:2" x14ac:dyDescent="0.25">
      <c r="A2373" s="2">
        <v>45918</v>
      </c>
      <c r="B2373" s="3">
        <v>14040627</v>
      </c>
    </row>
    <row r="2374" spans="1:2" x14ac:dyDescent="0.25">
      <c r="A2374" s="2">
        <v>45919</v>
      </c>
      <c r="B2374" s="3">
        <v>14040628</v>
      </c>
    </row>
    <row r="2375" spans="1:2" x14ac:dyDescent="0.25">
      <c r="A2375" s="2">
        <v>45920</v>
      </c>
      <c r="B2375" s="3">
        <v>14040629</v>
      </c>
    </row>
    <row r="2376" spans="1:2" x14ac:dyDescent="0.25">
      <c r="A2376" s="2">
        <v>45921</v>
      </c>
      <c r="B2376" s="3">
        <v>14040630</v>
      </c>
    </row>
    <row r="2377" spans="1:2" x14ac:dyDescent="0.25">
      <c r="A2377" s="2">
        <v>45922</v>
      </c>
      <c r="B2377" s="3">
        <v>14040631</v>
      </c>
    </row>
    <row r="2378" spans="1:2" x14ac:dyDescent="0.25">
      <c r="A2378" s="2">
        <v>45923</v>
      </c>
      <c r="B2378" s="3">
        <v>14040701</v>
      </c>
    </row>
    <row r="2379" spans="1:2" x14ac:dyDescent="0.25">
      <c r="A2379" s="2">
        <v>45924</v>
      </c>
      <c r="B2379" s="3">
        <v>14040702</v>
      </c>
    </row>
    <row r="2380" spans="1:2" x14ac:dyDescent="0.25">
      <c r="A2380" s="2">
        <v>45925</v>
      </c>
      <c r="B2380" s="3">
        <v>14040703</v>
      </c>
    </row>
    <row r="2381" spans="1:2" x14ac:dyDescent="0.25">
      <c r="A2381" s="2">
        <v>45926</v>
      </c>
      <c r="B2381" s="3">
        <v>14040704</v>
      </c>
    </row>
    <row r="2382" spans="1:2" x14ac:dyDescent="0.25">
      <c r="A2382" s="2">
        <v>45927</v>
      </c>
      <c r="B2382" s="3">
        <v>14040705</v>
      </c>
    </row>
    <row r="2383" spans="1:2" x14ac:dyDescent="0.25">
      <c r="A2383" s="2">
        <v>45928</v>
      </c>
      <c r="B2383" s="3">
        <v>14040706</v>
      </c>
    </row>
    <row r="2384" spans="1:2" x14ac:dyDescent="0.25">
      <c r="A2384" s="2">
        <v>45929</v>
      </c>
      <c r="B2384" s="3">
        <v>14040707</v>
      </c>
    </row>
    <row r="2385" spans="1:2" x14ac:dyDescent="0.25">
      <c r="A2385" s="2">
        <v>45930</v>
      </c>
      <c r="B2385" s="3">
        <v>14040708</v>
      </c>
    </row>
    <row r="2386" spans="1:2" x14ac:dyDescent="0.25">
      <c r="A2386" s="2">
        <v>45931</v>
      </c>
      <c r="B2386" s="3">
        <v>14040709</v>
      </c>
    </row>
    <row r="2387" spans="1:2" x14ac:dyDescent="0.25">
      <c r="A2387" s="2">
        <v>45932</v>
      </c>
      <c r="B2387" s="3">
        <v>14040710</v>
      </c>
    </row>
    <row r="2388" spans="1:2" x14ac:dyDescent="0.25">
      <c r="A2388" s="2">
        <v>45933</v>
      </c>
      <c r="B2388" s="3">
        <v>14040711</v>
      </c>
    </row>
    <row r="2389" spans="1:2" x14ac:dyDescent="0.25">
      <c r="A2389" s="2">
        <v>45934</v>
      </c>
      <c r="B2389" s="3">
        <v>14040712</v>
      </c>
    </row>
    <row r="2390" spans="1:2" x14ac:dyDescent="0.25">
      <c r="A2390" s="2">
        <v>45935</v>
      </c>
      <c r="B2390" s="3">
        <v>14040713</v>
      </c>
    </row>
    <row r="2391" spans="1:2" x14ac:dyDescent="0.25">
      <c r="A2391" s="2">
        <v>45936</v>
      </c>
      <c r="B2391" s="3">
        <v>14040714</v>
      </c>
    </row>
    <row r="2392" spans="1:2" x14ac:dyDescent="0.25">
      <c r="A2392" s="2">
        <v>45937</v>
      </c>
      <c r="B2392" s="3">
        <v>14040715</v>
      </c>
    </row>
    <row r="2393" spans="1:2" x14ac:dyDescent="0.25">
      <c r="A2393" s="2">
        <v>45938</v>
      </c>
      <c r="B2393" s="3">
        <v>14040716</v>
      </c>
    </row>
    <row r="2394" spans="1:2" x14ac:dyDescent="0.25">
      <c r="A2394" s="2">
        <v>45939</v>
      </c>
      <c r="B2394" s="3">
        <v>14040717</v>
      </c>
    </row>
    <row r="2395" spans="1:2" x14ac:dyDescent="0.25">
      <c r="A2395" s="2">
        <v>45940</v>
      </c>
      <c r="B2395" s="3">
        <v>14040718</v>
      </c>
    </row>
    <row r="2396" spans="1:2" x14ac:dyDescent="0.25">
      <c r="A2396" s="2">
        <v>45941</v>
      </c>
      <c r="B2396" s="3">
        <v>14040719</v>
      </c>
    </row>
    <row r="2397" spans="1:2" x14ac:dyDescent="0.25">
      <c r="A2397" s="2">
        <v>45942</v>
      </c>
      <c r="B2397" s="3">
        <v>14040720</v>
      </c>
    </row>
    <row r="2398" spans="1:2" x14ac:dyDescent="0.25">
      <c r="A2398" s="2">
        <v>45943</v>
      </c>
      <c r="B2398" s="3">
        <v>14040721</v>
      </c>
    </row>
    <row r="2399" spans="1:2" x14ac:dyDescent="0.25">
      <c r="A2399" s="2">
        <v>45944</v>
      </c>
      <c r="B2399" s="3">
        <v>14040722</v>
      </c>
    </row>
    <row r="2400" spans="1:2" x14ac:dyDescent="0.25">
      <c r="A2400" s="2">
        <v>45945</v>
      </c>
      <c r="B2400" s="3">
        <v>14040723</v>
      </c>
    </row>
    <row r="2401" spans="1:2" x14ac:dyDescent="0.25">
      <c r="A2401" s="2">
        <v>45946</v>
      </c>
      <c r="B2401" s="3">
        <v>14040724</v>
      </c>
    </row>
    <row r="2402" spans="1:2" x14ac:dyDescent="0.25">
      <c r="A2402" s="2">
        <v>45947</v>
      </c>
      <c r="B2402" s="3">
        <v>14040725</v>
      </c>
    </row>
    <row r="2403" spans="1:2" x14ac:dyDescent="0.25">
      <c r="A2403" s="2">
        <v>45948</v>
      </c>
      <c r="B2403" s="3">
        <v>14040726</v>
      </c>
    </row>
    <row r="2404" spans="1:2" x14ac:dyDescent="0.25">
      <c r="A2404" s="2">
        <v>45949</v>
      </c>
      <c r="B2404" s="3">
        <v>14040727</v>
      </c>
    </row>
    <row r="2405" spans="1:2" x14ac:dyDescent="0.25">
      <c r="A2405" s="2">
        <v>45950</v>
      </c>
      <c r="B2405" s="3">
        <v>14040728</v>
      </c>
    </row>
    <row r="2406" spans="1:2" x14ac:dyDescent="0.25">
      <c r="A2406" s="2">
        <v>45951</v>
      </c>
      <c r="B2406" s="3">
        <v>14040729</v>
      </c>
    </row>
    <row r="2407" spans="1:2" x14ac:dyDescent="0.25">
      <c r="A2407" s="2">
        <v>45952</v>
      </c>
      <c r="B2407" s="3">
        <v>14040730</v>
      </c>
    </row>
    <row r="2408" spans="1:2" x14ac:dyDescent="0.25">
      <c r="A2408" s="2">
        <v>45953</v>
      </c>
      <c r="B2408" s="3">
        <v>14040801</v>
      </c>
    </row>
    <row r="2409" spans="1:2" x14ac:dyDescent="0.25">
      <c r="A2409" s="2">
        <v>45954</v>
      </c>
      <c r="B2409" s="3">
        <v>14040802</v>
      </c>
    </row>
    <row r="2410" spans="1:2" x14ac:dyDescent="0.25">
      <c r="A2410" s="2">
        <v>45955</v>
      </c>
      <c r="B2410" s="3">
        <v>14040803</v>
      </c>
    </row>
    <row r="2411" spans="1:2" x14ac:dyDescent="0.25">
      <c r="A2411" s="2">
        <v>45956</v>
      </c>
      <c r="B2411" s="3">
        <v>14040804</v>
      </c>
    </row>
    <row r="2412" spans="1:2" x14ac:dyDescent="0.25">
      <c r="A2412" s="2">
        <v>45957</v>
      </c>
      <c r="B2412" s="3">
        <v>14040805</v>
      </c>
    </row>
    <row r="2413" spans="1:2" x14ac:dyDescent="0.25">
      <c r="A2413" s="2">
        <v>45958</v>
      </c>
      <c r="B2413" s="3">
        <v>14040806</v>
      </c>
    </row>
    <row r="2414" spans="1:2" x14ac:dyDescent="0.25">
      <c r="A2414" s="2">
        <v>45959</v>
      </c>
      <c r="B2414" s="3">
        <v>14040807</v>
      </c>
    </row>
    <row r="2415" spans="1:2" x14ac:dyDescent="0.25">
      <c r="A2415" s="2">
        <v>45960</v>
      </c>
      <c r="B2415" s="3">
        <v>14040808</v>
      </c>
    </row>
    <row r="2416" spans="1:2" x14ac:dyDescent="0.25">
      <c r="A2416" s="2">
        <v>45961</v>
      </c>
      <c r="B2416" s="3">
        <v>14040809</v>
      </c>
    </row>
    <row r="2417" spans="1:2" x14ac:dyDescent="0.25">
      <c r="A2417" s="2">
        <v>45962</v>
      </c>
      <c r="B2417" s="3">
        <v>14040810</v>
      </c>
    </row>
    <row r="2418" spans="1:2" x14ac:dyDescent="0.25">
      <c r="A2418" s="2">
        <v>45963</v>
      </c>
      <c r="B2418" s="3">
        <v>14040811</v>
      </c>
    </row>
    <row r="2419" spans="1:2" x14ac:dyDescent="0.25">
      <c r="A2419" s="2">
        <v>45964</v>
      </c>
      <c r="B2419" s="3">
        <v>14040812</v>
      </c>
    </row>
    <row r="2420" spans="1:2" x14ac:dyDescent="0.25">
      <c r="A2420" s="2">
        <v>45965</v>
      </c>
      <c r="B2420" s="3">
        <v>14040813</v>
      </c>
    </row>
    <row r="2421" spans="1:2" x14ac:dyDescent="0.25">
      <c r="A2421" s="2">
        <v>45966</v>
      </c>
      <c r="B2421" s="3">
        <v>14040814</v>
      </c>
    </row>
    <row r="2422" spans="1:2" x14ac:dyDescent="0.25">
      <c r="A2422" s="2">
        <v>45967</v>
      </c>
      <c r="B2422" s="3">
        <v>14040815</v>
      </c>
    </row>
    <row r="2423" spans="1:2" x14ac:dyDescent="0.25">
      <c r="A2423" s="2">
        <v>45968</v>
      </c>
      <c r="B2423" s="3">
        <v>14040816</v>
      </c>
    </row>
    <row r="2424" spans="1:2" x14ac:dyDescent="0.25">
      <c r="A2424" s="2">
        <v>45969</v>
      </c>
      <c r="B2424" s="3">
        <v>14040817</v>
      </c>
    </row>
    <row r="2425" spans="1:2" x14ac:dyDescent="0.25">
      <c r="A2425" s="2">
        <v>45970</v>
      </c>
      <c r="B2425" s="3">
        <v>14040818</v>
      </c>
    </row>
    <row r="2426" spans="1:2" x14ac:dyDescent="0.25">
      <c r="A2426" s="2">
        <v>45971</v>
      </c>
      <c r="B2426" s="3">
        <v>14040819</v>
      </c>
    </row>
    <row r="2427" spans="1:2" x14ac:dyDescent="0.25">
      <c r="A2427" s="2">
        <v>45972</v>
      </c>
      <c r="B2427" s="3">
        <v>14040820</v>
      </c>
    </row>
    <row r="2428" spans="1:2" x14ac:dyDescent="0.25">
      <c r="A2428" s="2">
        <v>45973</v>
      </c>
      <c r="B2428" s="3">
        <v>14040821</v>
      </c>
    </row>
    <row r="2429" spans="1:2" x14ac:dyDescent="0.25">
      <c r="A2429" s="2">
        <v>45974</v>
      </c>
      <c r="B2429" s="3">
        <v>14040822</v>
      </c>
    </row>
    <row r="2430" spans="1:2" x14ac:dyDescent="0.25">
      <c r="A2430" s="2">
        <v>45975</v>
      </c>
      <c r="B2430" s="3">
        <v>14040823</v>
      </c>
    </row>
    <row r="2431" spans="1:2" x14ac:dyDescent="0.25">
      <c r="A2431" s="2">
        <v>45976</v>
      </c>
      <c r="B2431" s="3">
        <v>14040824</v>
      </c>
    </row>
    <row r="2432" spans="1:2" x14ac:dyDescent="0.25">
      <c r="A2432" s="2">
        <v>45977</v>
      </c>
      <c r="B2432" s="3">
        <v>14040825</v>
      </c>
    </row>
    <row r="2433" spans="1:2" x14ac:dyDescent="0.25">
      <c r="A2433" s="2">
        <v>45978</v>
      </c>
      <c r="B2433" s="3">
        <v>14040826</v>
      </c>
    </row>
    <row r="2434" spans="1:2" x14ac:dyDescent="0.25">
      <c r="A2434" s="2">
        <v>45979</v>
      </c>
      <c r="B2434" s="3">
        <v>14040827</v>
      </c>
    </row>
    <row r="2435" spans="1:2" x14ac:dyDescent="0.25">
      <c r="A2435" s="2">
        <v>45980</v>
      </c>
      <c r="B2435" s="3">
        <v>14040828</v>
      </c>
    </row>
    <row r="2436" spans="1:2" x14ac:dyDescent="0.25">
      <c r="A2436" s="2">
        <v>45981</v>
      </c>
      <c r="B2436" s="3">
        <v>14040829</v>
      </c>
    </row>
    <row r="2437" spans="1:2" x14ac:dyDescent="0.25">
      <c r="A2437" s="2">
        <v>45982</v>
      </c>
      <c r="B2437" s="3">
        <v>14040830</v>
      </c>
    </row>
    <row r="2438" spans="1:2" x14ac:dyDescent="0.25">
      <c r="A2438" s="2">
        <v>45983</v>
      </c>
      <c r="B2438" s="3">
        <v>14040901</v>
      </c>
    </row>
    <row r="2439" spans="1:2" x14ac:dyDescent="0.25">
      <c r="A2439" s="2">
        <v>45984</v>
      </c>
      <c r="B2439" s="3">
        <v>14040902</v>
      </c>
    </row>
    <row r="2440" spans="1:2" x14ac:dyDescent="0.25">
      <c r="A2440" s="2">
        <v>45985</v>
      </c>
      <c r="B2440" s="3">
        <v>14040903</v>
      </c>
    </row>
    <row r="2441" spans="1:2" x14ac:dyDescent="0.25">
      <c r="A2441" s="2">
        <v>45986</v>
      </c>
      <c r="B2441" s="3">
        <v>14040904</v>
      </c>
    </row>
    <row r="2442" spans="1:2" x14ac:dyDescent="0.25">
      <c r="A2442" s="2">
        <v>45987</v>
      </c>
      <c r="B2442" s="3">
        <v>14040905</v>
      </c>
    </row>
    <row r="2443" spans="1:2" x14ac:dyDescent="0.25">
      <c r="A2443" s="2">
        <v>45988</v>
      </c>
      <c r="B2443" s="3">
        <v>14040906</v>
      </c>
    </row>
    <row r="2444" spans="1:2" x14ac:dyDescent="0.25">
      <c r="A2444" s="2">
        <v>45989</v>
      </c>
      <c r="B2444" s="3">
        <v>14040907</v>
      </c>
    </row>
    <row r="2445" spans="1:2" x14ac:dyDescent="0.25">
      <c r="A2445" s="2">
        <v>45990</v>
      </c>
      <c r="B2445" s="3">
        <v>14040908</v>
      </c>
    </row>
    <row r="2446" spans="1:2" x14ac:dyDescent="0.25">
      <c r="A2446" s="2">
        <v>45991</v>
      </c>
      <c r="B2446" s="3">
        <v>14040909</v>
      </c>
    </row>
    <row r="2447" spans="1:2" x14ac:dyDescent="0.25">
      <c r="A2447" s="2">
        <v>45992</v>
      </c>
      <c r="B2447" s="3">
        <v>14040910</v>
      </c>
    </row>
    <row r="2448" spans="1:2" x14ac:dyDescent="0.25">
      <c r="A2448" s="2">
        <v>45993</v>
      </c>
      <c r="B2448" s="3">
        <v>14040911</v>
      </c>
    </row>
    <row r="2449" spans="1:2" x14ac:dyDescent="0.25">
      <c r="A2449" s="2">
        <v>45994</v>
      </c>
      <c r="B2449" s="3">
        <v>14040912</v>
      </c>
    </row>
    <row r="2450" spans="1:2" x14ac:dyDescent="0.25">
      <c r="A2450" s="2">
        <v>45995</v>
      </c>
      <c r="B2450" s="3">
        <v>14040913</v>
      </c>
    </row>
    <row r="2451" spans="1:2" x14ac:dyDescent="0.25">
      <c r="A2451" s="2">
        <v>45996</v>
      </c>
      <c r="B2451" s="3">
        <v>14040914</v>
      </c>
    </row>
    <row r="2452" spans="1:2" x14ac:dyDescent="0.25">
      <c r="A2452" s="2">
        <v>45997</v>
      </c>
      <c r="B2452" s="3">
        <v>14040915</v>
      </c>
    </row>
    <row r="2453" spans="1:2" x14ac:dyDescent="0.25">
      <c r="A2453" s="2">
        <v>45998</v>
      </c>
      <c r="B2453" s="3">
        <v>14040916</v>
      </c>
    </row>
    <row r="2454" spans="1:2" x14ac:dyDescent="0.25">
      <c r="A2454" s="2">
        <v>45999</v>
      </c>
      <c r="B2454" s="3">
        <v>14040917</v>
      </c>
    </row>
    <row r="2455" spans="1:2" x14ac:dyDescent="0.25">
      <c r="A2455" s="2">
        <v>46000</v>
      </c>
      <c r="B2455" s="3">
        <v>14040918</v>
      </c>
    </row>
    <row r="2456" spans="1:2" x14ac:dyDescent="0.25">
      <c r="A2456" s="2">
        <v>46001</v>
      </c>
      <c r="B2456" s="3">
        <v>14040919</v>
      </c>
    </row>
    <row r="2457" spans="1:2" x14ac:dyDescent="0.25">
      <c r="A2457" s="2">
        <v>46002</v>
      </c>
      <c r="B2457" s="3">
        <v>14040920</v>
      </c>
    </row>
    <row r="2458" spans="1:2" x14ac:dyDescent="0.25">
      <c r="A2458" s="2">
        <v>46003</v>
      </c>
      <c r="B2458" s="3">
        <v>14040921</v>
      </c>
    </row>
    <row r="2459" spans="1:2" x14ac:dyDescent="0.25">
      <c r="A2459" s="2">
        <v>46004</v>
      </c>
      <c r="B2459" s="3">
        <v>14040922</v>
      </c>
    </row>
    <row r="2460" spans="1:2" x14ac:dyDescent="0.25">
      <c r="A2460" s="2">
        <v>46005</v>
      </c>
      <c r="B2460" s="3">
        <v>14040923</v>
      </c>
    </row>
    <row r="2461" spans="1:2" x14ac:dyDescent="0.25">
      <c r="A2461" s="2">
        <v>46006</v>
      </c>
      <c r="B2461" s="3">
        <v>14040924</v>
      </c>
    </row>
    <row r="2462" spans="1:2" x14ac:dyDescent="0.25">
      <c r="A2462" s="2">
        <v>46007</v>
      </c>
      <c r="B2462" s="3">
        <v>14040925</v>
      </c>
    </row>
    <row r="2463" spans="1:2" x14ac:dyDescent="0.25">
      <c r="A2463" s="2">
        <v>46008</v>
      </c>
      <c r="B2463" s="3">
        <v>14040926</v>
      </c>
    </row>
    <row r="2464" spans="1:2" x14ac:dyDescent="0.25">
      <c r="A2464" s="2">
        <v>46009</v>
      </c>
      <c r="B2464" s="3">
        <v>14040927</v>
      </c>
    </row>
    <row r="2465" spans="1:2" x14ac:dyDescent="0.25">
      <c r="A2465" s="2">
        <v>46010</v>
      </c>
      <c r="B2465" s="3">
        <v>14040928</v>
      </c>
    </row>
    <row r="2466" spans="1:2" x14ac:dyDescent="0.25">
      <c r="A2466" s="2">
        <v>46011</v>
      </c>
      <c r="B2466" s="3">
        <v>14040929</v>
      </c>
    </row>
    <row r="2467" spans="1:2" x14ac:dyDescent="0.25">
      <c r="A2467" s="2">
        <v>46012</v>
      </c>
      <c r="B2467" s="3">
        <v>14040930</v>
      </c>
    </row>
    <row r="2468" spans="1:2" x14ac:dyDescent="0.25">
      <c r="A2468" s="2">
        <v>46013</v>
      </c>
      <c r="B2468" s="3">
        <v>14041001</v>
      </c>
    </row>
    <row r="2469" spans="1:2" x14ac:dyDescent="0.25">
      <c r="A2469" s="2">
        <v>46014</v>
      </c>
      <c r="B2469" s="3">
        <v>14041002</v>
      </c>
    </row>
    <row r="2470" spans="1:2" x14ac:dyDescent="0.25">
      <c r="A2470" s="2">
        <v>46015</v>
      </c>
      <c r="B2470" s="3">
        <v>14041003</v>
      </c>
    </row>
    <row r="2471" spans="1:2" x14ac:dyDescent="0.25">
      <c r="A2471" s="2">
        <v>46016</v>
      </c>
      <c r="B2471" s="3">
        <v>14041004</v>
      </c>
    </row>
    <row r="2472" spans="1:2" x14ac:dyDescent="0.25">
      <c r="A2472" s="2">
        <v>46017</v>
      </c>
      <c r="B2472" s="3">
        <v>14041005</v>
      </c>
    </row>
    <row r="2473" spans="1:2" x14ac:dyDescent="0.25">
      <c r="A2473" s="2">
        <v>46018</v>
      </c>
      <c r="B2473" s="3">
        <v>14041006</v>
      </c>
    </row>
    <row r="2474" spans="1:2" x14ac:dyDescent="0.25">
      <c r="A2474" s="2">
        <v>46019</v>
      </c>
      <c r="B2474" s="3">
        <v>14041007</v>
      </c>
    </row>
    <row r="2475" spans="1:2" x14ac:dyDescent="0.25">
      <c r="A2475" s="2">
        <v>46020</v>
      </c>
      <c r="B2475" s="3">
        <v>14041008</v>
      </c>
    </row>
    <row r="2476" spans="1:2" x14ac:dyDescent="0.25">
      <c r="A2476" s="2">
        <v>46021</v>
      </c>
      <c r="B2476" s="3">
        <v>14041009</v>
      </c>
    </row>
    <row r="2477" spans="1:2" x14ac:dyDescent="0.25">
      <c r="A2477" s="2">
        <v>46022</v>
      </c>
      <c r="B2477" s="3">
        <v>14041010</v>
      </c>
    </row>
    <row r="2478" spans="1:2" x14ac:dyDescent="0.25">
      <c r="A2478" s="2">
        <v>46023</v>
      </c>
      <c r="B2478" s="3">
        <v>14041011</v>
      </c>
    </row>
    <row r="2479" spans="1:2" x14ac:dyDescent="0.25">
      <c r="A2479" s="2">
        <v>46024</v>
      </c>
      <c r="B2479" s="3">
        <v>14041012</v>
      </c>
    </row>
    <row r="2480" spans="1:2" x14ac:dyDescent="0.25">
      <c r="A2480" s="2">
        <v>46025</v>
      </c>
      <c r="B2480" s="3">
        <v>14041013</v>
      </c>
    </row>
    <row r="2481" spans="1:2" x14ac:dyDescent="0.25">
      <c r="A2481" s="2">
        <v>46026</v>
      </c>
      <c r="B2481" s="3">
        <v>14041014</v>
      </c>
    </row>
    <row r="2482" spans="1:2" x14ac:dyDescent="0.25">
      <c r="A2482" s="2">
        <v>46027</v>
      </c>
      <c r="B2482" s="3">
        <v>14041015</v>
      </c>
    </row>
    <row r="2483" spans="1:2" x14ac:dyDescent="0.25">
      <c r="A2483" s="2">
        <v>46028</v>
      </c>
      <c r="B2483" s="3">
        <v>14041016</v>
      </c>
    </row>
    <row r="2484" spans="1:2" x14ac:dyDescent="0.25">
      <c r="A2484" s="2">
        <v>46029</v>
      </c>
      <c r="B2484" s="3">
        <v>14041017</v>
      </c>
    </row>
    <row r="2485" spans="1:2" x14ac:dyDescent="0.25">
      <c r="A2485" s="2">
        <v>46030</v>
      </c>
      <c r="B2485" s="3">
        <v>14041018</v>
      </c>
    </row>
    <row r="2486" spans="1:2" x14ac:dyDescent="0.25">
      <c r="A2486" s="2">
        <v>46031</v>
      </c>
      <c r="B2486" s="3">
        <v>14041019</v>
      </c>
    </row>
    <row r="2487" spans="1:2" x14ac:dyDescent="0.25">
      <c r="A2487" s="2">
        <v>46032</v>
      </c>
      <c r="B2487" s="3">
        <v>14041020</v>
      </c>
    </row>
    <row r="2488" spans="1:2" x14ac:dyDescent="0.25">
      <c r="A2488" s="2">
        <v>46033</v>
      </c>
      <c r="B2488" s="3">
        <v>14041021</v>
      </c>
    </row>
    <row r="2489" spans="1:2" x14ac:dyDescent="0.25">
      <c r="A2489" s="2">
        <v>46034</v>
      </c>
      <c r="B2489" s="3">
        <v>14041022</v>
      </c>
    </row>
    <row r="2490" spans="1:2" x14ac:dyDescent="0.25">
      <c r="A2490" s="2">
        <v>46035</v>
      </c>
      <c r="B2490" s="3">
        <v>14041023</v>
      </c>
    </row>
    <row r="2491" spans="1:2" x14ac:dyDescent="0.25">
      <c r="A2491" s="2">
        <v>46036</v>
      </c>
      <c r="B2491" s="3">
        <v>14041024</v>
      </c>
    </row>
    <row r="2492" spans="1:2" x14ac:dyDescent="0.25">
      <c r="A2492" s="2">
        <v>46037</v>
      </c>
      <c r="B2492" s="3">
        <v>14041025</v>
      </c>
    </row>
    <row r="2493" spans="1:2" x14ac:dyDescent="0.25">
      <c r="A2493" s="2">
        <v>46038</v>
      </c>
      <c r="B2493" s="3">
        <v>14041026</v>
      </c>
    </row>
    <row r="2494" spans="1:2" x14ac:dyDescent="0.25">
      <c r="A2494" s="2">
        <v>46039</v>
      </c>
      <c r="B2494" s="3">
        <v>14041027</v>
      </c>
    </row>
    <row r="2495" spans="1:2" x14ac:dyDescent="0.25">
      <c r="A2495" s="2">
        <v>46040</v>
      </c>
      <c r="B2495" s="3">
        <v>14041028</v>
      </c>
    </row>
    <row r="2496" spans="1:2" x14ac:dyDescent="0.25">
      <c r="A2496" s="2">
        <v>46041</v>
      </c>
      <c r="B2496" s="3">
        <v>14041029</v>
      </c>
    </row>
    <row r="2497" spans="1:2" x14ac:dyDescent="0.25">
      <c r="A2497" s="2">
        <v>46042</v>
      </c>
      <c r="B2497" s="3">
        <v>14041030</v>
      </c>
    </row>
    <row r="2498" spans="1:2" x14ac:dyDescent="0.25">
      <c r="A2498" s="2">
        <v>46043</v>
      </c>
      <c r="B2498" s="3">
        <v>14041101</v>
      </c>
    </row>
    <row r="2499" spans="1:2" x14ac:dyDescent="0.25">
      <c r="A2499" s="2">
        <v>46044</v>
      </c>
      <c r="B2499" s="3">
        <v>14041102</v>
      </c>
    </row>
    <row r="2500" spans="1:2" x14ac:dyDescent="0.25">
      <c r="A2500" s="2">
        <v>46045</v>
      </c>
      <c r="B2500" s="3">
        <v>14041103</v>
      </c>
    </row>
    <row r="2501" spans="1:2" x14ac:dyDescent="0.25">
      <c r="A2501" s="2">
        <v>46046</v>
      </c>
      <c r="B2501" s="3">
        <v>14041104</v>
      </c>
    </row>
    <row r="2502" spans="1:2" x14ac:dyDescent="0.25">
      <c r="A2502" s="2">
        <v>46047</v>
      </c>
      <c r="B2502" s="3">
        <v>14041105</v>
      </c>
    </row>
    <row r="2503" spans="1:2" x14ac:dyDescent="0.25">
      <c r="A2503" s="2">
        <v>46048</v>
      </c>
      <c r="B2503" s="3">
        <v>14041106</v>
      </c>
    </row>
    <row r="2504" spans="1:2" x14ac:dyDescent="0.25">
      <c r="A2504" s="2">
        <v>46049</v>
      </c>
      <c r="B2504" s="3">
        <v>14041107</v>
      </c>
    </row>
    <row r="2505" spans="1:2" x14ac:dyDescent="0.25">
      <c r="A2505" s="2">
        <v>46050</v>
      </c>
      <c r="B2505" s="3">
        <v>14041108</v>
      </c>
    </row>
    <row r="2506" spans="1:2" x14ac:dyDescent="0.25">
      <c r="A2506" s="2">
        <v>46051</v>
      </c>
      <c r="B2506" s="3">
        <v>14041109</v>
      </c>
    </row>
    <row r="2507" spans="1:2" x14ac:dyDescent="0.25">
      <c r="A2507" s="2">
        <v>46052</v>
      </c>
      <c r="B2507" s="3">
        <v>14041110</v>
      </c>
    </row>
    <row r="2508" spans="1:2" x14ac:dyDescent="0.25">
      <c r="A2508" s="2">
        <v>46053</v>
      </c>
      <c r="B2508" s="3">
        <v>14041111</v>
      </c>
    </row>
    <row r="2509" spans="1:2" x14ac:dyDescent="0.25">
      <c r="A2509" s="2">
        <v>46054</v>
      </c>
      <c r="B2509" s="3">
        <v>14041112</v>
      </c>
    </row>
    <row r="2510" spans="1:2" x14ac:dyDescent="0.25">
      <c r="A2510" s="2">
        <v>46055</v>
      </c>
      <c r="B2510" s="3">
        <v>14041113</v>
      </c>
    </row>
    <row r="2511" spans="1:2" x14ac:dyDescent="0.25">
      <c r="A2511" s="2">
        <v>46056</v>
      </c>
      <c r="B2511" s="3">
        <v>14041114</v>
      </c>
    </row>
    <row r="2512" spans="1:2" x14ac:dyDescent="0.25">
      <c r="A2512" s="2">
        <v>46057</v>
      </c>
      <c r="B2512" s="3">
        <v>14041115</v>
      </c>
    </row>
    <row r="2513" spans="1:2" x14ac:dyDescent="0.25">
      <c r="A2513" s="2">
        <v>46058</v>
      </c>
      <c r="B2513" s="3">
        <v>14041116</v>
      </c>
    </row>
    <row r="2514" spans="1:2" x14ac:dyDescent="0.25">
      <c r="A2514" s="2">
        <v>46059</v>
      </c>
      <c r="B2514" s="3">
        <v>14041117</v>
      </c>
    </row>
    <row r="2515" spans="1:2" x14ac:dyDescent="0.25">
      <c r="A2515" s="2">
        <v>46060</v>
      </c>
      <c r="B2515" s="3">
        <v>14041118</v>
      </c>
    </row>
    <row r="2516" spans="1:2" x14ac:dyDescent="0.25">
      <c r="A2516" s="2">
        <v>46061</v>
      </c>
      <c r="B2516" s="3">
        <v>14041119</v>
      </c>
    </row>
    <row r="2517" spans="1:2" x14ac:dyDescent="0.25">
      <c r="A2517" s="2">
        <v>46062</v>
      </c>
      <c r="B2517" s="3">
        <v>14041120</v>
      </c>
    </row>
    <row r="2518" spans="1:2" x14ac:dyDescent="0.25">
      <c r="A2518" s="2">
        <v>46063</v>
      </c>
      <c r="B2518" s="3">
        <v>14041121</v>
      </c>
    </row>
    <row r="2519" spans="1:2" x14ac:dyDescent="0.25">
      <c r="A2519" s="2">
        <v>46064</v>
      </c>
      <c r="B2519" s="3">
        <v>14041122</v>
      </c>
    </row>
    <row r="2520" spans="1:2" x14ac:dyDescent="0.25">
      <c r="A2520" s="2">
        <v>46065</v>
      </c>
      <c r="B2520" s="3">
        <v>14041123</v>
      </c>
    </row>
    <row r="2521" spans="1:2" x14ac:dyDescent="0.25">
      <c r="A2521" s="2">
        <v>46066</v>
      </c>
      <c r="B2521" s="3">
        <v>14041124</v>
      </c>
    </row>
    <row r="2522" spans="1:2" x14ac:dyDescent="0.25">
      <c r="A2522" s="2">
        <v>46067</v>
      </c>
      <c r="B2522" s="3">
        <v>14041125</v>
      </c>
    </row>
    <row r="2523" spans="1:2" x14ac:dyDescent="0.25">
      <c r="A2523" s="2">
        <v>46068</v>
      </c>
      <c r="B2523" s="3">
        <v>14041126</v>
      </c>
    </row>
    <row r="2524" spans="1:2" x14ac:dyDescent="0.25">
      <c r="A2524" s="2">
        <v>46069</v>
      </c>
      <c r="B2524" s="3">
        <v>14041127</v>
      </c>
    </row>
    <row r="2525" spans="1:2" x14ac:dyDescent="0.25">
      <c r="A2525" s="2">
        <v>46070</v>
      </c>
      <c r="B2525" s="3">
        <v>14041128</v>
      </c>
    </row>
    <row r="2526" spans="1:2" x14ac:dyDescent="0.25">
      <c r="A2526" s="2">
        <v>46071</v>
      </c>
      <c r="B2526" s="3">
        <v>14041129</v>
      </c>
    </row>
    <row r="2527" spans="1:2" x14ac:dyDescent="0.25">
      <c r="A2527" s="2">
        <v>46072</v>
      </c>
      <c r="B2527" s="3">
        <v>14041130</v>
      </c>
    </row>
    <row r="2528" spans="1:2" x14ac:dyDescent="0.25">
      <c r="A2528" s="2">
        <v>46073</v>
      </c>
      <c r="B2528" s="3">
        <v>14041201</v>
      </c>
    </row>
    <row r="2529" spans="1:2" x14ac:dyDescent="0.25">
      <c r="A2529" s="2">
        <v>46074</v>
      </c>
      <c r="B2529" s="3">
        <v>14041202</v>
      </c>
    </row>
    <row r="2530" spans="1:2" x14ac:dyDescent="0.25">
      <c r="A2530" s="2">
        <v>46075</v>
      </c>
      <c r="B2530" s="3">
        <v>14041203</v>
      </c>
    </row>
    <row r="2531" spans="1:2" x14ac:dyDescent="0.25">
      <c r="A2531" s="2">
        <v>46076</v>
      </c>
      <c r="B2531" s="3">
        <v>14041204</v>
      </c>
    </row>
    <row r="2532" spans="1:2" x14ac:dyDescent="0.25">
      <c r="A2532" s="2">
        <v>46077</v>
      </c>
      <c r="B2532" s="3">
        <v>14041205</v>
      </c>
    </row>
    <row r="2533" spans="1:2" x14ac:dyDescent="0.25">
      <c r="A2533" s="2">
        <v>46078</v>
      </c>
      <c r="B2533" s="3">
        <v>14041206</v>
      </c>
    </row>
    <row r="2534" spans="1:2" x14ac:dyDescent="0.25">
      <c r="A2534" s="2">
        <v>46079</v>
      </c>
      <c r="B2534" s="3">
        <v>14041207</v>
      </c>
    </row>
    <row r="2535" spans="1:2" x14ac:dyDescent="0.25">
      <c r="A2535" s="2">
        <v>46080</v>
      </c>
      <c r="B2535" s="3">
        <v>14041208</v>
      </c>
    </row>
    <row r="2536" spans="1:2" x14ac:dyDescent="0.25">
      <c r="A2536" s="2">
        <v>46081</v>
      </c>
      <c r="B2536" s="3">
        <v>14041209</v>
      </c>
    </row>
    <row r="2537" spans="1:2" x14ac:dyDescent="0.25">
      <c r="A2537" s="2">
        <v>46082</v>
      </c>
      <c r="B2537" s="3">
        <v>14041210</v>
      </c>
    </row>
    <row r="2538" spans="1:2" x14ac:dyDescent="0.25">
      <c r="A2538" s="2">
        <v>46083</v>
      </c>
      <c r="B2538" s="3">
        <v>14041211</v>
      </c>
    </row>
    <row r="2539" spans="1:2" x14ac:dyDescent="0.25">
      <c r="A2539" s="2">
        <v>46084</v>
      </c>
      <c r="B2539" s="3">
        <v>14041212</v>
      </c>
    </row>
    <row r="2540" spans="1:2" x14ac:dyDescent="0.25">
      <c r="A2540" s="2">
        <v>46085</v>
      </c>
      <c r="B2540" s="3">
        <v>14041213</v>
      </c>
    </row>
    <row r="2541" spans="1:2" x14ac:dyDescent="0.25">
      <c r="A2541" s="2">
        <v>46086</v>
      </c>
      <c r="B2541" s="3">
        <v>14041214</v>
      </c>
    </row>
    <row r="2542" spans="1:2" x14ac:dyDescent="0.25">
      <c r="A2542" s="2">
        <v>46087</v>
      </c>
      <c r="B2542" s="3">
        <v>14041215</v>
      </c>
    </row>
    <row r="2543" spans="1:2" x14ac:dyDescent="0.25">
      <c r="A2543" s="2">
        <v>46088</v>
      </c>
      <c r="B2543" s="3">
        <v>14041216</v>
      </c>
    </row>
    <row r="2544" spans="1:2" x14ac:dyDescent="0.25">
      <c r="A2544" s="2">
        <v>46089</v>
      </c>
      <c r="B2544" s="3">
        <v>14041217</v>
      </c>
    </row>
    <row r="2545" spans="1:2" x14ac:dyDescent="0.25">
      <c r="A2545" s="2">
        <v>46090</v>
      </c>
      <c r="B2545" s="3">
        <v>14041218</v>
      </c>
    </row>
    <row r="2546" spans="1:2" x14ac:dyDescent="0.25">
      <c r="A2546" s="2">
        <v>46091</v>
      </c>
      <c r="B2546" s="3">
        <v>14041219</v>
      </c>
    </row>
    <row r="2547" spans="1:2" x14ac:dyDescent="0.25">
      <c r="A2547" s="2">
        <v>46092</v>
      </c>
      <c r="B2547" s="3">
        <v>14041220</v>
      </c>
    </row>
    <row r="2548" spans="1:2" x14ac:dyDescent="0.25">
      <c r="A2548" s="2">
        <v>46093</v>
      </c>
      <c r="B2548" s="3">
        <v>14041221</v>
      </c>
    </row>
    <row r="2549" spans="1:2" x14ac:dyDescent="0.25">
      <c r="A2549" s="2">
        <v>46094</v>
      </c>
      <c r="B2549" s="3">
        <v>14041222</v>
      </c>
    </row>
    <row r="2550" spans="1:2" x14ac:dyDescent="0.25">
      <c r="A2550" s="2">
        <v>46095</v>
      </c>
      <c r="B2550" s="3">
        <v>14041223</v>
      </c>
    </row>
    <row r="2551" spans="1:2" x14ac:dyDescent="0.25">
      <c r="A2551" s="2">
        <v>46096</v>
      </c>
      <c r="B2551" s="3">
        <v>14041224</v>
      </c>
    </row>
    <row r="2552" spans="1:2" x14ac:dyDescent="0.25">
      <c r="A2552" s="2">
        <v>46097</v>
      </c>
      <c r="B2552" s="3">
        <v>14041225</v>
      </c>
    </row>
    <row r="2553" spans="1:2" x14ac:dyDescent="0.25">
      <c r="A2553" s="2">
        <v>46098</v>
      </c>
      <c r="B2553" s="3">
        <v>14041226</v>
      </c>
    </row>
    <row r="2554" spans="1:2" x14ac:dyDescent="0.25">
      <c r="A2554" s="2">
        <v>46099</v>
      </c>
      <c r="B2554" s="3">
        <v>14041227</v>
      </c>
    </row>
    <row r="2555" spans="1:2" x14ac:dyDescent="0.25">
      <c r="A2555" s="2">
        <v>46100</v>
      </c>
      <c r="B2555" s="3">
        <v>14041228</v>
      </c>
    </row>
    <row r="2556" spans="1:2" x14ac:dyDescent="0.25">
      <c r="A2556" s="2">
        <v>46101</v>
      </c>
      <c r="B2556" s="3">
        <v>14041229</v>
      </c>
    </row>
    <row r="2557" spans="1:2" x14ac:dyDescent="0.25">
      <c r="A2557" s="2">
        <v>46102</v>
      </c>
      <c r="B2557" s="3">
        <v>14050101</v>
      </c>
    </row>
    <row r="2558" spans="1:2" x14ac:dyDescent="0.25">
      <c r="A2558" s="2">
        <v>46103</v>
      </c>
      <c r="B2558" s="3">
        <v>14050102</v>
      </c>
    </row>
    <row r="2559" spans="1:2" x14ac:dyDescent="0.25">
      <c r="A2559" s="2">
        <v>46104</v>
      </c>
      <c r="B2559" s="3">
        <v>14050103</v>
      </c>
    </row>
    <row r="2560" spans="1:2" x14ac:dyDescent="0.25">
      <c r="A2560" s="2">
        <v>46105</v>
      </c>
      <c r="B2560" s="3">
        <v>14050104</v>
      </c>
    </row>
    <row r="2561" spans="1:2" x14ac:dyDescent="0.25">
      <c r="A2561" s="2">
        <v>46106</v>
      </c>
      <c r="B2561" s="3">
        <v>14050105</v>
      </c>
    </row>
    <row r="2562" spans="1:2" x14ac:dyDescent="0.25">
      <c r="A2562" s="2">
        <v>46107</v>
      </c>
      <c r="B2562" s="3">
        <v>14050106</v>
      </c>
    </row>
    <row r="2563" spans="1:2" x14ac:dyDescent="0.25">
      <c r="A2563" s="2">
        <v>46108</v>
      </c>
      <c r="B2563" s="3">
        <v>14050107</v>
      </c>
    </row>
    <row r="2564" spans="1:2" x14ac:dyDescent="0.25">
      <c r="A2564" s="2">
        <v>46109</v>
      </c>
      <c r="B2564" s="3">
        <v>14050108</v>
      </c>
    </row>
    <row r="2565" spans="1:2" x14ac:dyDescent="0.25">
      <c r="A2565" s="2">
        <v>46110</v>
      </c>
      <c r="B2565" s="3">
        <v>14050109</v>
      </c>
    </row>
    <row r="2566" spans="1:2" x14ac:dyDescent="0.25">
      <c r="A2566" s="2">
        <v>46111</v>
      </c>
      <c r="B2566" s="3">
        <v>14050110</v>
      </c>
    </row>
    <row r="2567" spans="1:2" x14ac:dyDescent="0.25">
      <c r="A2567" s="2">
        <v>46112</v>
      </c>
      <c r="B2567" s="3">
        <v>14050111</v>
      </c>
    </row>
    <row r="2568" spans="1:2" x14ac:dyDescent="0.25">
      <c r="A2568" s="2">
        <v>46113</v>
      </c>
      <c r="B2568" s="3">
        <v>14050112</v>
      </c>
    </row>
    <row r="2569" spans="1:2" x14ac:dyDescent="0.25">
      <c r="A2569" s="2">
        <v>46114</v>
      </c>
      <c r="B2569" s="3">
        <v>14050113</v>
      </c>
    </row>
    <row r="2570" spans="1:2" x14ac:dyDescent="0.25">
      <c r="A2570" s="2">
        <v>46115</v>
      </c>
      <c r="B2570" s="3">
        <v>14050114</v>
      </c>
    </row>
    <row r="2571" spans="1:2" x14ac:dyDescent="0.25">
      <c r="A2571" s="2">
        <v>46116</v>
      </c>
      <c r="B2571" s="3">
        <v>14050115</v>
      </c>
    </row>
    <row r="2572" spans="1:2" x14ac:dyDescent="0.25">
      <c r="A2572" s="2">
        <v>46117</v>
      </c>
      <c r="B2572" s="3">
        <v>14050116</v>
      </c>
    </row>
    <row r="2573" spans="1:2" x14ac:dyDescent="0.25">
      <c r="A2573" s="2">
        <v>46118</v>
      </c>
      <c r="B2573" s="3">
        <v>14050117</v>
      </c>
    </row>
    <row r="2574" spans="1:2" x14ac:dyDescent="0.25">
      <c r="A2574" s="2">
        <v>46119</v>
      </c>
      <c r="B2574" s="3">
        <v>14050118</v>
      </c>
    </row>
    <row r="2575" spans="1:2" x14ac:dyDescent="0.25">
      <c r="A2575" s="2">
        <v>46120</v>
      </c>
      <c r="B2575" s="3">
        <v>14050119</v>
      </c>
    </row>
    <row r="2576" spans="1:2" x14ac:dyDescent="0.25">
      <c r="A2576" s="2">
        <v>46121</v>
      </c>
      <c r="B2576" s="3">
        <v>14050120</v>
      </c>
    </row>
    <row r="2577" spans="1:2" x14ac:dyDescent="0.25">
      <c r="A2577" s="2">
        <v>46122</v>
      </c>
      <c r="B2577" s="3">
        <v>14050121</v>
      </c>
    </row>
    <row r="2578" spans="1:2" x14ac:dyDescent="0.25">
      <c r="A2578" s="2">
        <v>46123</v>
      </c>
      <c r="B2578" s="3">
        <v>14050122</v>
      </c>
    </row>
    <row r="2579" spans="1:2" x14ac:dyDescent="0.25">
      <c r="A2579" s="2">
        <v>46124</v>
      </c>
      <c r="B2579" s="3">
        <v>14050123</v>
      </c>
    </row>
    <row r="2580" spans="1:2" x14ac:dyDescent="0.25">
      <c r="A2580" s="2">
        <v>46125</v>
      </c>
      <c r="B2580" s="3">
        <v>14050124</v>
      </c>
    </row>
    <row r="2581" spans="1:2" x14ac:dyDescent="0.25">
      <c r="A2581" s="2">
        <v>46126</v>
      </c>
      <c r="B2581" s="3">
        <v>14050125</v>
      </c>
    </row>
    <row r="2582" spans="1:2" x14ac:dyDescent="0.25">
      <c r="A2582" s="2">
        <v>46127</v>
      </c>
      <c r="B2582" s="3">
        <v>14050126</v>
      </c>
    </row>
    <row r="2583" spans="1:2" x14ac:dyDescent="0.25">
      <c r="A2583" s="2">
        <v>46128</v>
      </c>
      <c r="B2583" s="3">
        <v>14050127</v>
      </c>
    </row>
    <row r="2584" spans="1:2" x14ac:dyDescent="0.25">
      <c r="A2584" s="2">
        <v>46129</v>
      </c>
      <c r="B2584" s="3">
        <v>14050128</v>
      </c>
    </row>
    <row r="2585" spans="1:2" x14ac:dyDescent="0.25">
      <c r="A2585" s="2">
        <v>46130</v>
      </c>
      <c r="B2585" s="3">
        <v>14050129</v>
      </c>
    </row>
    <row r="2586" spans="1:2" x14ac:dyDescent="0.25">
      <c r="A2586" s="2">
        <v>46131</v>
      </c>
      <c r="B2586" s="3">
        <v>14050130</v>
      </c>
    </row>
    <row r="2587" spans="1:2" x14ac:dyDescent="0.25">
      <c r="A2587" s="2">
        <v>46132</v>
      </c>
      <c r="B2587" s="3">
        <v>14050131</v>
      </c>
    </row>
    <row r="2588" spans="1:2" x14ac:dyDescent="0.25">
      <c r="A2588" s="2">
        <v>46133</v>
      </c>
      <c r="B2588" s="3">
        <v>14050201</v>
      </c>
    </row>
    <row r="2589" spans="1:2" x14ac:dyDescent="0.25">
      <c r="A2589" s="2">
        <v>46134</v>
      </c>
      <c r="B2589" s="3">
        <v>14050202</v>
      </c>
    </row>
    <row r="2590" spans="1:2" x14ac:dyDescent="0.25">
      <c r="A2590" s="2">
        <v>46135</v>
      </c>
      <c r="B2590" s="3">
        <v>14050203</v>
      </c>
    </row>
    <row r="2591" spans="1:2" x14ac:dyDescent="0.25">
      <c r="A2591" s="2">
        <v>46136</v>
      </c>
      <c r="B2591" s="3">
        <v>14050204</v>
      </c>
    </row>
    <row r="2592" spans="1:2" x14ac:dyDescent="0.25">
      <c r="A2592" s="2">
        <v>46137</v>
      </c>
      <c r="B2592" s="3">
        <v>14050205</v>
      </c>
    </row>
    <row r="2593" spans="1:2" x14ac:dyDescent="0.25">
      <c r="A2593" s="2">
        <v>46138</v>
      </c>
      <c r="B2593" s="3">
        <v>14050206</v>
      </c>
    </row>
    <row r="2594" spans="1:2" x14ac:dyDescent="0.25">
      <c r="A2594" s="2">
        <v>46139</v>
      </c>
      <c r="B2594" s="3">
        <v>14050207</v>
      </c>
    </row>
    <row r="2595" spans="1:2" x14ac:dyDescent="0.25">
      <c r="A2595" s="2">
        <v>46140</v>
      </c>
      <c r="B2595" s="3">
        <v>14050208</v>
      </c>
    </row>
    <row r="2596" spans="1:2" x14ac:dyDescent="0.25">
      <c r="A2596" s="2">
        <v>46141</v>
      </c>
      <c r="B2596" s="3">
        <v>14050209</v>
      </c>
    </row>
    <row r="2597" spans="1:2" x14ac:dyDescent="0.25">
      <c r="A2597" s="2">
        <v>46142</v>
      </c>
      <c r="B2597" s="3">
        <v>14050210</v>
      </c>
    </row>
    <row r="2598" spans="1:2" x14ac:dyDescent="0.25">
      <c r="A2598" s="2">
        <v>46143</v>
      </c>
      <c r="B2598" s="3">
        <v>14050211</v>
      </c>
    </row>
    <row r="2599" spans="1:2" x14ac:dyDescent="0.25">
      <c r="A2599" s="2">
        <v>46144</v>
      </c>
      <c r="B2599" s="3">
        <v>14050212</v>
      </c>
    </row>
    <row r="2600" spans="1:2" x14ac:dyDescent="0.25">
      <c r="A2600" s="2">
        <v>46145</v>
      </c>
      <c r="B2600" s="3">
        <v>14050213</v>
      </c>
    </row>
    <row r="2601" spans="1:2" x14ac:dyDescent="0.25">
      <c r="A2601" s="2">
        <v>46146</v>
      </c>
      <c r="B2601" s="3">
        <v>14050214</v>
      </c>
    </row>
    <row r="2602" spans="1:2" x14ac:dyDescent="0.25">
      <c r="A2602" s="2">
        <v>46147</v>
      </c>
      <c r="B2602" s="3">
        <v>14050215</v>
      </c>
    </row>
    <row r="2603" spans="1:2" x14ac:dyDescent="0.25">
      <c r="A2603" s="2">
        <v>46148</v>
      </c>
      <c r="B2603" s="3">
        <v>14050216</v>
      </c>
    </row>
    <row r="2604" spans="1:2" x14ac:dyDescent="0.25">
      <c r="A2604" s="2">
        <v>46149</v>
      </c>
      <c r="B2604" s="3">
        <v>14050217</v>
      </c>
    </row>
    <row r="2605" spans="1:2" x14ac:dyDescent="0.25">
      <c r="A2605" s="2">
        <v>46150</v>
      </c>
      <c r="B2605" s="3">
        <v>14050218</v>
      </c>
    </row>
    <row r="2606" spans="1:2" x14ac:dyDescent="0.25">
      <c r="A2606" s="2">
        <v>46151</v>
      </c>
      <c r="B2606" s="3">
        <v>14050219</v>
      </c>
    </row>
    <row r="2607" spans="1:2" x14ac:dyDescent="0.25">
      <c r="A2607" s="2">
        <v>46152</v>
      </c>
      <c r="B2607" s="3">
        <v>14050220</v>
      </c>
    </row>
    <row r="2608" spans="1:2" x14ac:dyDescent="0.25">
      <c r="A2608" s="2">
        <v>46153</v>
      </c>
      <c r="B2608" s="3">
        <v>14050221</v>
      </c>
    </row>
    <row r="2609" spans="1:2" x14ac:dyDescent="0.25">
      <c r="A2609" s="2">
        <v>46154</v>
      </c>
      <c r="B2609" s="3">
        <v>14050222</v>
      </c>
    </row>
    <row r="2610" spans="1:2" x14ac:dyDescent="0.25">
      <c r="A2610" s="2">
        <v>46155</v>
      </c>
      <c r="B2610" s="3">
        <v>14050223</v>
      </c>
    </row>
    <row r="2611" spans="1:2" x14ac:dyDescent="0.25">
      <c r="A2611" s="2">
        <v>46156</v>
      </c>
      <c r="B2611" s="3">
        <v>14050224</v>
      </c>
    </row>
    <row r="2612" spans="1:2" x14ac:dyDescent="0.25">
      <c r="A2612" s="2">
        <v>46157</v>
      </c>
      <c r="B2612" s="3">
        <v>14050225</v>
      </c>
    </row>
    <row r="2613" spans="1:2" x14ac:dyDescent="0.25">
      <c r="A2613" s="2">
        <v>46158</v>
      </c>
      <c r="B2613" s="3">
        <v>14050226</v>
      </c>
    </row>
    <row r="2614" spans="1:2" x14ac:dyDescent="0.25">
      <c r="A2614" s="2">
        <v>46159</v>
      </c>
      <c r="B2614" s="3">
        <v>14050227</v>
      </c>
    </row>
    <row r="2615" spans="1:2" x14ac:dyDescent="0.25">
      <c r="A2615" s="2">
        <v>46160</v>
      </c>
      <c r="B2615" s="3">
        <v>14050228</v>
      </c>
    </row>
    <row r="2616" spans="1:2" x14ac:dyDescent="0.25">
      <c r="A2616" s="2">
        <v>46161</v>
      </c>
      <c r="B2616" s="3">
        <v>14050229</v>
      </c>
    </row>
    <row r="2617" spans="1:2" x14ac:dyDescent="0.25">
      <c r="A2617" s="2">
        <v>46162</v>
      </c>
      <c r="B2617" s="3">
        <v>14050230</v>
      </c>
    </row>
    <row r="2618" spans="1:2" x14ac:dyDescent="0.25">
      <c r="A2618" s="2">
        <v>46163</v>
      </c>
      <c r="B2618" s="3">
        <v>14050231</v>
      </c>
    </row>
    <row r="2619" spans="1:2" x14ac:dyDescent="0.25">
      <c r="A2619" s="2">
        <v>46164</v>
      </c>
      <c r="B2619" s="3">
        <v>14050301</v>
      </c>
    </row>
    <row r="2620" spans="1:2" x14ac:dyDescent="0.25">
      <c r="A2620" s="2">
        <v>46165</v>
      </c>
      <c r="B2620" s="3">
        <v>14050302</v>
      </c>
    </row>
    <row r="2621" spans="1:2" x14ac:dyDescent="0.25">
      <c r="A2621" s="2">
        <v>46166</v>
      </c>
      <c r="B2621" s="3">
        <v>14050303</v>
      </c>
    </row>
    <row r="2622" spans="1:2" x14ac:dyDescent="0.25">
      <c r="A2622" s="2">
        <v>46167</v>
      </c>
      <c r="B2622" s="3">
        <v>14050304</v>
      </c>
    </row>
    <row r="2623" spans="1:2" x14ac:dyDescent="0.25">
      <c r="A2623" s="2">
        <v>46168</v>
      </c>
      <c r="B2623" s="3">
        <v>14050305</v>
      </c>
    </row>
    <row r="2624" spans="1:2" x14ac:dyDescent="0.25">
      <c r="A2624" s="2">
        <v>46169</v>
      </c>
      <c r="B2624" s="3">
        <v>14050306</v>
      </c>
    </row>
    <row r="2625" spans="1:2" x14ac:dyDescent="0.25">
      <c r="A2625" s="2">
        <v>46170</v>
      </c>
      <c r="B2625" s="3">
        <v>14050307</v>
      </c>
    </row>
    <row r="2626" spans="1:2" x14ac:dyDescent="0.25">
      <c r="A2626" s="2">
        <v>46171</v>
      </c>
      <c r="B2626" s="3">
        <v>14050308</v>
      </c>
    </row>
    <row r="2627" spans="1:2" x14ac:dyDescent="0.25">
      <c r="A2627" s="2">
        <v>46172</v>
      </c>
      <c r="B2627" s="3">
        <v>14050309</v>
      </c>
    </row>
    <row r="2628" spans="1:2" x14ac:dyDescent="0.25">
      <c r="A2628" s="2">
        <v>46173</v>
      </c>
      <c r="B2628" s="3">
        <v>14050310</v>
      </c>
    </row>
    <row r="2629" spans="1:2" x14ac:dyDescent="0.25">
      <c r="A2629" s="2">
        <v>46174</v>
      </c>
      <c r="B2629" s="3">
        <v>14050311</v>
      </c>
    </row>
    <row r="2630" spans="1:2" x14ac:dyDescent="0.25">
      <c r="A2630" s="2">
        <v>46175</v>
      </c>
      <c r="B2630" s="3">
        <v>14050312</v>
      </c>
    </row>
    <row r="2631" spans="1:2" x14ac:dyDescent="0.25">
      <c r="A2631" s="2">
        <v>46176</v>
      </c>
      <c r="B2631" s="3">
        <v>14050313</v>
      </c>
    </row>
    <row r="2632" spans="1:2" x14ac:dyDescent="0.25">
      <c r="A2632" s="2">
        <v>46177</v>
      </c>
      <c r="B2632" s="3">
        <v>14050314</v>
      </c>
    </row>
    <row r="2633" spans="1:2" x14ac:dyDescent="0.25">
      <c r="A2633" s="2">
        <v>46178</v>
      </c>
      <c r="B2633" s="3">
        <v>14050315</v>
      </c>
    </row>
    <row r="2634" spans="1:2" x14ac:dyDescent="0.25">
      <c r="A2634" s="2">
        <v>46179</v>
      </c>
      <c r="B2634" s="3">
        <v>14050316</v>
      </c>
    </row>
    <row r="2635" spans="1:2" x14ac:dyDescent="0.25">
      <c r="A2635" s="2">
        <v>46180</v>
      </c>
      <c r="B2635" s="3">
        <v>14050317</v>
      </c>
    </row>
    <row r="2636" spans="1:2" x14ac:dyDescent="0.25">
      <c r="A2636" s="2">
        <v>46181</v>
      </c>
      <c r="B2636" s="3">
        <v>14050318</v>
      </c>
    </row>
    <row r="2637" spans="1:2" x14ac:dyDescent="0.25">
      <c r="A2637" s="2">
        <v>46182</v>
      </c>
      <c r="B2637" s="3">
        <v>14050319</v>
      </c>
    </row>
    <row r="2638" spans="1:2" x14ac:dyDescent="0.25">
      <c r="A2638" s="2">
        <v>46183</v>
      </c>
      <c r="B2638" s="3">
        <v>14050320</v>
      </c>
    </row>
    <row r="2639" spans="1:2" x14ac:dyDescent="0.25">
      <c r="A2639" s="2">
        <v>46184</v>
      </c>
      <c r="B2639" s="3">
        <v>14050321</v>
      </c>
    </row>
    <row r="2640" spans="1:2" x14ac:dyDescent="0.25">
      <c r="A2640" s="2">
        <v>46185</v>
      </c>
      <c r="B2640" s="3">
        <v>14050322</v>
      </c>
    </row>
    <row r="2641" spans="1:2" x14ac:dyDescent="0.25">
      <c r="A2641" s="2">
        <v>46186</v>
      </c>
      <c r="B2641" s="3">
        <v>14050323</v>
      </c>
    </row>
    <row r="2642" spans="1:2" x14ac:dyDescent="0.25">
      <c r="A2642" s="2">
        <v>46187</v>
      </c>
      <c r="B2642" s="3">
        <v>14050324</v>
      </c>
    </row>
    <row r="2643" spans="1:2" x14ac:dyDescent="0.25">
      <c r="A2643" s="2">
        <v>46188</v>
      </c>
      <c r="B2643" s="3">
        <v>14050325</v>
      </c>
    </row>
    <row r="2644" spans="1:2" x14ac:dyDescent="0.25">
      <c r="A2644" s="2">
        <v>46189</v>
      </c>
      <c r="B2644" s="3">
        <v>14050326</v>
      </c>
    </row>
    <row r="2645" spans="1:2" x14ac:dyDescent="0.25">
      <c r="A2645" s="2">
        <v>46190</v>
      </c>
      <c r="B2645" s="3">
        <v>14050327</v>
      </c>
    </row>
    <row r="2646" spans="1:2" x14ac:dyDescent="0.25">
      <c r="A2646" s="2">
        <v>46191</v>
      </c>
      <c r="B2646" s="3">
        <v>14050328</v>
      </c>
    </row>
    <row r="2647" spans="1:2" x14ac:dyDescent="0.25">
      <c r="A2647" s="2">
        <v>46192</v>
      </c>
      <c r="B2647" s="3">
        <v>14050329</v>
      </c>
    </row>
    <row r="2648" spans="1:2" x14ac:dyDescent="0.25">
      <c r="A2648" s="2">
        <v>46193</v>
      </c>
      <c r="B2648" s="3">
        <v>14050330</v>
      </c>
    </row>
    <row r="2649" spans="1:2" x14ac:dyDescent="0.25">
      <c r="A2649" s="2">
        <v>46194</v>
      </c>
      <c r="B2649" s="3">
        <v>14050331</v>
      </c>
    </row>
    <row r="2650" spans="1:2" x14ac:dyDescent="0.25">
      <c r="A2650" s="2">
        <v>46195</v>
      </c>
      <c r="B2650" s="3">
        <v>14050401</v>
      </c>
    </row>
    <row r="2651" spans="1:2" x14ac:dyDescent="0.25">
      <c r="A2651" s="2">
        <v>46196</v>
      </c>
      <c r="B2651" s="3">
        <v>14050402</v>
      </c>
    </row>
    <row r="2652" spans="1:2" x14ac:dyDescent="0.25">
      <c r="A2652" s="2">
        <v>46197</v>
      </c>
      <c r="B2652" s="3">
        <v>14050403</v>
      </c>
    </row>
    <row r="2653" spans="1:2" x14ac:dyDescent="0.25">
      <c r="A2653" s="2">
        <v>46198</v>
      </c>
      <c r="B2653" s="3">
        <v>14050404</v>
      </c>
    </row>
    <row r="2654" spans="1:2" x14ac:dyDescent="0.25">
      <c r="A2654" s="2">
        <v>46199</v>
      </c>
      <c r="B2654" s="3">
        <v>14050405</v>
      </c>
    </row>
    <row r="2655" spans="1:2" x14ac:dyDescent="0.25">
      <c r="A2655" s="2">
        <v>46200</v>
      </c>
      <c r="B2655" s="3">
        <v>14050406</v>
      </c>
    </row>
    <row r="2656" spans="1:2" x14ac:dyDescent="0.25">
      <c r="A2656" s="2">
        <v>46201</v>
      </c>
      <c r="B2656" s="3">
        <v>14050407</v>
      </c>
    </row>
    <row r="2657" spans="1:2" x14ac:dyDescent="0.25">
      <c r="A2657" s="2">
        <v>46202</v>
      </c>
      <c r="B2657" s="3">
        <v>14050408</v>
      </c>
    </row>
    <row r="2658" spans="1:2" x14ac:dyDescent="0.25">
      <c r="A2658" s="2">
        <v>46203</v>
      </c>
      <c r="B2658" s="3">
        <v>14050409</v>
      </c>
    </row>
    <row r="2659" spans="1:2" x14ac:dyDescent="0.25">
      <c r="A2659" s="2">
        <v>46204</v>
      </c>
      <c r="B2659" s="3">
        <v>14050410</v>
      </c>
    </row>
    <row r="2660" spans="1:2" x14ac:dyDescent="0.25">
      <c r="A2660" s="2">
        <v>46205</v>
      </c>
      <c r="B2660" s="3">
        <v>14050411</v>
      </c>
    </row>
    <row r="2661" spans="1:2" x14ac:dyDescent="0.25">
      <c r="A2661" s="2">
        <v>46206</v>
      </c>
      <c r="B2661" s="3">
        <v>14050412</v>
      </c>
    </row>
    <row r="2662" spans="1:2" x14ac:dyDescent="0.25">
      <c r="A2662" s="2">
        <v>46207</v>
      </c>
      <c r="B2662" s="3">
        <v>14050413</v>
      </c>
    </row>
    <row r="2663" spans="1:2" x14ac:dyDescent="0.25">
      <c r="A2663" s="2">
        <v>46208</v>
      </c>
      <c r="B2663" s="3">
        <v>14050414</v>
      </c>
    </row>
    <row r="2664" spans="1:2" x14ac:dyDescent="0.25">
      <c r="A2664" s="2">
        <v>46209</v>
      </c>
      <c r="B2664" s="3">
        <v>14050415</v>
      </c>
    </row>
    <row r="2665" spans="1:2" x14ac:dyDescent="0.25">
      <c r="A2665" s="2">
        <v>46210</v>
      </c>
      <c r="B2665" s="3">
        <v>14050416</v>
      </c>
    </row>
    <row r="2666" spans="1:2" x14ac:dyDescent="0.25">
      <c r="A2666" s="2">
        <v>46211</v>
      </c>
      <c r="B2666" s="3">
        <v>14050417</v>
      </c>
    </row>
    <row r="2667" spans="1:2" x14ac:dyDescent="0.25">
      <c r="A2667" s="2">
        <v>46212</v>
      </c>
      <c r="B2667" s="3">
        <v>14050418</v>
      </c>
    </row>
    <row r="2668" spans="1:2" x14ac:dyDescent="0.25">
      <c r="A2668" s="2">
        <v>46213</v>
      </c>
      <c r="B2668" s="3">
        <v>14050419</v>
      </c>
    </row>
    <row r="2669" spans="1:2" x14ac:dyDescent="0.25">
      <c r="A2669" s="2">
        <v>46214</v>
      </c>
      <c r="B2669" s="3">
        <v>14050420</v>
      </c>
    </row>
    <row r="2670" spans="1:2" x14ac:dyDescent="0.25">
      <c r="A2670" s="2">
        <v>46215</v>
      </c>
      <c r="B2670" s="3">
        <v>14050421</v>
      </c>
    </row>
    <row r="2671" spans="1:2" x14ac:dyDescent="0.25">
      <c r="A2671" s="2">
        <v>46216</v>
      </c>
      <c r="B2671" s="3">
        <v>14050422</v>
      </c>
    </row>
    <row r="2672" spans="1:2" x14ac:dyDescent="0.25">
      <c r="A2672" s="2">
        <v>46217</v>
      </c>
      <c r="B2672" s="3">
        <v>14050423</v>
      </c>
    </row>
    <row r="2673" spans="1:2" x14ac:dyDescent="0.25">
      <c r="A2673" s="2">
        <v>46218</v>
      </c>
      <c r="B2673" s="3">
        <v>14050424</v>
      </c>
    </row>
    <row r="2674" spans="1:2" x14ac:dyDescent="0.25">
      <c r="A2674" s="2">
        <v>46219</v>
      </c>
      <c r="B2674" s="3">
        <v>14050425</v>
      </c>
    </row>
    <row r="2675" spans="1:2" x14ac:dyDescent="0.25">
      <c r="A2675" s="2">
        <v>46220</v>
      </c>
      <c r="B2675" s="3">
        <v>14050426</v>
      </c>
    </row>
    <row r="2676" spans="1:2" x14ac:dyDescent="0.25">
      <c r="A2676" s="2">
        <v>46221</v>
      </c>
      <c r="B2676" s="3">
        <v>14050427</v>
      </c>
    </row>
    <row r="2677" spans="1:2" x14ac:dyDescent="0.25">
      <c r="A2677" s="2">
        <v>46222</v>
      </c>
      <c r="B2677" s="3">
        <v>14050428</v>
      </c>
    </row>
    <row r="2678" spans="1:2" x14ac:dyDescent="0.25">
      <c r="A2678" s="2">
        <v>46223</v>
      </c>
      <c r="B2678" s="3">
        <v>14050429</v>
      </c>
    </row>
    <row r="2679" spans="1:2" x14ac:dyDescent="0.25">
      <c r="A2679" s="2">
        <v>46224</v>
      </c>
      <c r="B2679" s="3">
        <v>14050430</v>
      </c>
    </row>
    <row r="2680" spans="1:2" x14ac:dyDescent="0.25">
      <c r="A2680" s="2">
        <v>46225</v>
      </c>
      <c r="B2680" s="3">
        <v>14050431</v>
      </c>
    </row>
    <row r="2681" spans="1:2" x14ac:dyDescent="0.25">
      <c r="A2681" s="2">
        <v>46226</v>
      </c>
      <c r="B2681" s="3">
        <v>14050501</v>
      </c>
    </row>
    <row r="2682" spans="1:2" x14ac:dyDescent="0.25">
      <c r="A2682" s="2">
        <v>46227</v>
      </c>
      <c r="B2682" s="3">
        <v>14050502</v>
      </c>
    </row>
    <row r="2683" spans="1:2" x14ac:dyDescent="0.25">
      <c r="A2683" s="2">
        <v>46228</v>
      </c>
      <c r="B2683" s="3">
        <v>14050503</v>
      </c>
    </row>
    <row r="2684" spans="1:2" x14ac:dyDescent="0.25">
      <c r="A2684" s="2">
        <v>46229</v>
      </c>
      <c r="B2684" s="3">
        <v>14050504</v>
      </c>
    </row>
    <row r="2685" spans="1:2" x14ac:dyDescent="0.25">
      <c r="A2685" s="2">
        <v>46230</v>
      </c>
      <c r="B2685" s="3">
        <v>14050505</v>
      </c>
    </row>
    <row r="2686" spans="1:2" x14ac:dyDescent="0.25">
      <c r="A2686" s="2">
        <v>46231</v>
      </c>
      <c r="B2686" s="3">
        <v>14050506</v>
      </c>
    </row>
    <row r="2687" spans="1:2" x14ac:dyDescent="0.25">
      <c r="A2687" s="2">
        <v>46232</v>
      </c>
      <c r="B2687" s="3">
        <v>14050507</v>
      </c>
    </row>
    <row r="2688" spans="1:2" x14ac:dyDescent="0.25">
      <c r="A2688" s="2">
        <v>46233</v>
      </c>
      <c r="B2688" s="3">
        <v>14050508</v>
      </c>
    </row>
    <row r="2689" spans="1:2" x14ac:dyDescent="0.25">
      <c r="A2689" s="2">
        <v>46234</v>
      </c>
      <c r="B2689" s="3">
        <v>14050509</v>
      </c>
    </row>
    <row r="2690" spans="1:2" x14ac:dyDescent="0.25">
      <c r="A2690" s="2">
        <v>46235</v>
      </c>
      <c r="B2690" s="3">
        <v>14050510</v>
      </c>
    </row>
    <row r="2691" spans="1:2" x14ac:dyDescent="0.25">
      <c r="A2691" s="2">
        <v>46236</v>
      </c>
      <c r="B2691" s="3">
        <v>14050511</v>
      </c>
    </row>
    <row r="2692" spans="1:2" x14ac:dyDescent="0.25">
      <c r="A2692" s="2">
        <v>46237</v>
      </c>
      <c r="B2692" s="3">
        <v>14050512</v>
      </c>
    </row>
    <row r="2693" spans="1:2" x14ac:dyDescent="0.25">
      <c r="A2693" s="2">
        <v>46238</v>
      </c>
      <c r="B2693" s="3">
        <v>14050513</v>
      </c>
    </row>
    <row r="2694" spans="1:2" x14ac:dyDescent="0.25">
      <c r="A2694" s="2">
        <v>46239</v>
      </c>
      <c r="B2694" s="3">
        <v>14050514</v>
      </c>
    </row>
    <row r="2695" spans="1:2" x14ac:dyDescent="0.25">
      <c r="A2695" s="2">
        <v>46240</v>
      </c>
      <c r="B2695" s="3">
        <v>14050515</v>
      </c>
    </row>
    <row r="2696" spans="1:2" x14ac:dyDescent="0.25">
      <c r="A2696" s="2">
        <v>46241</v>
      </c>
      <c r="B2696" s="3">
        <v>14050516</v>
      </c>
    </row>
    <row r="2697" spans="1:2" x14ac:dyDescent="0.25">
      <c r="A2697" s="2">
        <v>46242</v>
      </c>
      <c r="B2697" s="3">
        <v>14050517</v>
      </c>
    </row>
    <row r="2698" spans="1:2" x14ac:dyDescent="0.25">
      <c r="A2698" s="2">
        <v>46243</v>
      </c>
      <c r="B2698" s="3">
        <v>14050518</v>
      </c>
    </row>
    <row r="2699" spans="1:2" x14ac:dyDescent="0.25">
      <c r="A2699" s="2">
        <v>46244</v>
      </c>
      <c r="B2699" s="3">
        <v>14050519</v>
      </c>
    </row>
    <row r="2700" spans="1:2" x14ac:dyDescent="0.25">
      <c r="A2700" s="2">
        <v>46245</v>
      </c>
      <c r="B2700" s="3">
        <v>14050520</v>
      </c>
    </row>
    <row r="2701" spans="1:2" x14ac:dyDescent="0.25">
      <c r="A2701" s="2">
        <v>46246</v>
      </c>
      <c r="B2701" s="3">
        <v>14050521</v>
      </c>
    </row>
    <row r="2702" spans="1:2" x14ac:dyDescent="0.25">
      <c r="A2702" s="2">
        <v>46247</v>
      </c>
      <c r="B2702" s="3">
        <v>14050522</v>
      </c>
    </row>
    <row r="2703" spans="1:2" x14ac:dyDescent="0.25">
      <c r="A2703" s="2">
        <v>46248</v>
      </c>
      <c r="B2703" s="3">
        <v>14050523</v>
      </c>
    </row>
    <row r="2704" spans="1:2" x14ac:dyDescent="0.25">
      <c r="A2704" s="2">
        <v>46249</v>
      </c>
      <c r="B2704" s="3">
        <v>14050524</v>
      </c>
    </row>
    <row r="2705" spans="1:2" x14ac:dyDescent="0.25">
      <c r="A2705" s="2">
        <v>46250</v>
      </c>
      <c r="B2705" s="3">
        <v>14050525</v>
      </c>
    </row>
    <row r="2706" spans="1:2" x14ac:dyDescent="0.25">
      <c r="A2706" s="2">
        <v>46251</v>
      </c>
      <c r="B2706" s="3">
        <v>14050526</v>
      </c>
    </row>
    <row r="2707" spans="1:2" x14ac:dyDescent="0.25">
      <c r="A2707" s="2">
        <v>46252</v>
      </c>
      <c r="B2707" s="3">
        <v>14050527</v>
      </c>
    </row>
    <row r="2708" spans="1:2" x14ac:dyDescent="0.25">
      <c r="A2708" s="2">
        <v>46253</v>
      </c>
      <c r="B2708" s="3">
        <v>14050528</v>
      </c>
    </row>
    <row r="2709" spans="1:2" x14ac:dyDescent="0.25">
      <c r="A2709" s="2">
        <v>46254</v>
      </c>
      <c r="B2709" s="3">
        <v>14050529</v>
      </c>
    </row>
    <row r="2710" spans="1:2" x14ac:dyDescent="0.25">
      <c r="A2710" s="2">
        <v>46255</v>
      </c>
      <c r="B2710" s="3">
        <v>14050530</v>
      </c>
    </row>
    <row r="2711" spans="1:2" x14ac:dyDescent="0.25">
      <c r="A2711" s="2">
        <v>46256</v>
      </c>
      <c r="B2711" s="3">
        <v>14050531</v>
      </c>
    </row>
    <row r="2712" spans="1:2" x14ac:dyDescent="0.25">
      <c r="A2712" s="2">
        <v>46257</v>
      </c>
      <c r="B2712" s="3">
        <v>14050601</v>
      </c>
    </row>
    <row r="2713" spans="1:2" x14ac:dyDescent="0.25">
      <c r="A2713" s="2">
        <v>46258</v>
      </c>
      <c r="B2713" s="3">
        <v>14050602</v>
      </c>
    </row>
    <row r="2714" spans="1:2" x14ac:dyDescent="0.25">
      <c r="A2714" s="2">
        <v>46259</v>
      </c>
      <c r="B2714" s="3">
        <v>14050603</v>
      </c>
    </row>
    <row r="2715" spans="1:2" x14ac:dyDescent="0.25">
      <c r="A2715" s="2">
        <v>46260</v>
      </c>
      <c r="B2715" s="3">
        <v>14050604</v>
      </c>
    </row>
    <row r="2716" spans="1:2" x14ac:dyDescent="0.25">
      <c r="A2716" s="2">
        <v>46261</v>
      </c>
      <c r="B2716" s="3">
        <v>14050605</v>
      </c>
    </row>
    <row r="2717" spans="1:2" x14ac:dyDescent="0.25">
      <c r="A2717" s="2">
        <v>46262</v>
      </c>
      <c r="B2717" s="3">
        <v>14050606</v>
      </c>
    </row>
    <row r="2718" spans="1:2" x14ac:dyDescent="0.25">
      <c r="A2718" s="2">
        <v>46263</v>
      </c>
      <c r="B2718" s="3">
        <v>14050607</v>
      </c>
    </row>
    <row r="2719" spans="1:2" x14ac:dyDescent="0.25">
      <c r="A2719" s="2">
        <v>46264</v>
      </c>
      <c r="B2719" s="3">
        <v>14050608</v>
      </c>
    </row>
    <row r="2720" spans="1:2" x14ac:dyDescent="0.25">
      <c r="A2720" s="2">
        <v>46265</v>
      </c>
      <c r="B2720" s="3">
        <v>14050609</v>
      </c>
    </row>
    <row r="2721" spans="1:2" x14ac:dyDescent="0.25">
      <c r="A2721" s="2">
        <v>46266</v>
      </c>
      <c r="B2721" s="3">
        <v>14050610</v>
      </c>
    </row>
    <row r="2722" spans="1:2" x14ac:dyDescent="0.25">
      <c r="A2722" s="2">
        <v>46267</v>
      </c>
      <c r="B2722" s="3">
        <v>14050611</v>
      </c>
    </row>
    <row r="2723" spans="1:2" x14ac:dyDescent="0.25">
      <c r="A2723" s="2">
        <v>46268</v>
      </c>
      <c r="B2723" s="3">
        <v>14050612</v>
      </c>
    </row>
    <row r="2724" spans="1:2" x14ac:dyDescent="0.25">
      <c r="A2724" s="2">
        <v>46269</v>
      </c>
      <c r="B2724" s="3">
        <v>14050613</v>
      </c>
    </row>
    <row r="2725" spans="1:2" x14ac:dyDescent="0.25">
      <c r="A2725" s="2">
        <v>46270</v>
      </c>
      <c r="B2725" s="3">
        <v>14050614</v>
      </c>
    </row>
    <row r="2726" spans="1:2" x14ac:dyDescent="0.25">
      <c r="A2726" s="2">
        <v>46271</v>
      </c>
      <c r="B2726" s="3">
        <v>14050615</v>
      </c>
    </row>
    <row r="2727" spans="1:2" x14ac:dyDescent="0.25">
      <c r="A2727" s="2">
        <v>46272</v>
      </c>
      <c r="B2727" s="3">
        <v>14050616</v>
      </c>
    </row>
    <row r="2728" spans="1:2" x14ac:dyDescent="0.25">
      <c r="A2728" s="2">
        <v>46273</v>
      </c>
      <c r="B2728" s="3">
        <v>14050617</v>
      </c>
    </row>
    <row r="2729" spans="1:2" x14ac:dyDescent="0.25">
      <c r="A2729" s="2">
        <v>46274</v>
      </c>
      <c r="B2729" s="3">
        <v>14050618</v>
      </c>
    </row>
    <row r="2730" spans="1:2" x14ac:dyDescent="0.25">
      <c r="A2730" s="2">
        <v>46275</v>
      </c>
      <c r="B2730" s="3">
        <v>14050619</v>
      </c>
    </row>
    <row r="2731" spans="1:2" x14ac:dyDescent="0.25">
      <c r="A2731" s="2">
        <v>46276</v>
      </c>
      <c r="B2731" s="3">
        <v>14050620</v>
      </c>
    </row>
    <row r="2732" spans="1:2" x14ac:dyDescent="0.25">
      <c r="A2732" s="2">
        <v>46277</v>
      </c>
      <c r="B2732" s="3">
        <v>14050621</v>
      </c>
    </row>
    <row r="2733" spans="1:2" x14ac:dyDescent="0.25">
      <c r="A2733" s="2">
        <v>46278</v>
      </c>
      <c r="B2733" s="3">
        <v>14050622</v>
      </c>
    </row>
    <row r="2734" spans="1:2" x14ac:dyDescent="0.25">
      <c r="A2734" s="2">
        <v>46279</v>
      </c>
      <c r="B2734" s="3">
        <v>14050623</v>
      </c>
    </row>
    <row r="2735" spans="1:2" x14ac:dyDescent="0.25">
      <c r="A2735" s="2">
        <v>46280</v>
      </c>
      <c r="B2735" s="3">
        <v>14050624</v>
      </c>
    </row>
    <row r="2736" spans="1:2" x14ac:dyDescent="0.25">
      <c r="A2736" s="2">
        <v>46281</v>
      </c>
      <c r="B2736" s="3">
        <v>14050625</v>
      </c>
    </row>
    <row r="2737" spans="1:2" x14ac:dyDescent="0.25">
      <c r="A2737" s="2">
        <v>46282</v>
      </c>
      <c r="B2737" s="3">
        <v>14050626</v>
      </c>
    </row>
    <row r="2738" spans="1:2" x14ac:dyDescent="0.25">
      <c r="A2738" s="2">
        <v>46283</v>
      </c>
      <c r="B2738" s="3">
        <v>14050627</v>
      </c>
    </row>
    <row r="2739" spans="1:2" x14ac:dyDescent="0.25">
      <c r="A2739" s="2">
        <v>46284</v>
      </c>
      <c r="B2739" s="3">
        <v>14050628</v>
      </c>
    </row>
    <row r="2740" spans="1:2" x14ac:dyDescent="0.25">
      <c r="A2740" s="2">
        <v>46285</v>
      </c>
      <c r="B2740" s="3">
        <v>14050629</v>
      </c>
    </row>
    <row r="2741" spans="1:2" x14ac:dyDescent="0.25">
      <c r="A2741" s="2">
        <v>46286</v>
      </c>
      <c r="B2741" s="3">
        <v>14050630</v>
      </c>
    </row>
    <row r="2742" spans="1:2" x14ac:dyDescent="0.25">
      <c r="A2742" s="2">
        <v>46287</v>
      </c>
      <c r="B2742" s="3">
        <v>14050631</v>
      </c>
    </row>
    <row r="2743" spans="1:2" x14ac:dyDescent="0.25">
      <c r="A2743" s="2">
        <v>46288</v>
      </c>
      <c r="B2743" s="3">
        <v>14050701</v>
      </c>
    </row>
    <row r="2744" spans="1:2" x14ac:dyDescent="0.25">
      <c r="A2744" s="2">
        <v>46289</v>
      </c>
      <c r="B2744" s="3">
        <v>14050702</v>
      </c>
    </row>
    <row r="2745" spans="1:2" x14ac:dyDescent="0.25">
      <c r="A2745" s="2">
        <v>46290</v>
      </c>
      <c r="B2745" s="3">
        <v>14050703</v>
      </c>
    </row>
    <row r="2746" spans="1:2" x14ac:dyDescent="0.25">
      <c r="A2746" s="2">
        <v>46291</v>
      </c>
      <c r="B2746" s="3">
        <v>14050704</v>
      </c>
    </row>
    <row r="2747" spans="1:2" x14ac:dyDescent="0.25">
      <c r="A2747" s="2">
        <v>46292</v>
      </c>
      <c r="B2747" s="3">
        <v>14050705</v>
      </c>
    </row>
    <row r="2748" spans="1:2" x14ac:dyDescent="0.25">
      <c r="A2748" s="2">
        <v>46293</v>
      </c>
      <c r="B2748" s="3">
        <v>14050706</v>
      </c>
    </row>
    <row r="2749" spans="1:2" x14ac:dyDescent="0.25">
      <c r="A2749" s="2">
        <v>46294</v>
      </c>
      <c r="B2749" s="3">
        <v>14050707</v>
      </c>
    </row>
    <row r="2750" spans="1:2" x14ac:dyDescent="0.25">
      <c r="A2750" s="2">
        <v>46295</v>
      </c>
      <c r="B2750" s="3">
        <v>14050708</v>
      </c>
    </row>
    <row r="2751" spans="1:2" x14ac:dyDescent="0.25">
      <c r="A2751" s="2">
        <v>46296</v>
      </c>
      <c r="B2751" s="3">
        <v>14050709</v>
      </c>
    </row>
    <row r="2752" spans="1:2" x14ac:dyDescent="0.25">
      <c r="A2752" s="2">
        <v>46297</v>
      </c>
      <c r="B2752" s="3">
        <v>14050710</v>
      </c>
    </row>
    <row r="2753" spans="1:2" x14ac:dyDescent="0.25">
      <c r="A2753" s="2">
        <v>46298</v>
      </c>
      <c r="B2753" s="3">
        <v>14050711</v>
      </c>
    </row>
    <row r="2754" spans="1:2" x14ac:dyDescent="0.25">
      <c r="A2754" s="2">
        <v>46299</v>
      </c>
      <c r="B2754" s="3">
        <v>14050712</v>
      </c>
    </row>
    <row r="2755" spans="1:2" x14ac:dyDescent="0.25">
      <c r="A2755" s="2">
        <v>46300</v>
      </c>
      <c r="B2755" s="3">
        <v>14050713</v>
      </c>
    </row>
    <row r="2756" spans="1:2" x14ac:dyDescent="0.25">
      <c r="A2756" s="2">
        <v>46301</v>
      </c>
      <c r="B2756" s="3">
        <v>14050714</v>
      </c>
    </row>
    <row r="2757" spans="1:2" x14ac:dyDescent="0.25">
      <c r="A2757" s="2">
        <v>46302</v>
      </c>
      <c r="B2757" s="3">
        <v>14050715</v>
      </c>
    </row>
    <row r="2758" spans="1:2" x14ac:dyDescent="0.25">
      <c r="A2758" s="2">
        <v>46303</v>
      </c>
      <c r="B2758" s="3">
        <v>14050716</v>
      </c>
    </row>
    <row r="2759" spans="1:2" x14ac:dyDescent="0.25">
      <c r="A2759" s="2">
        <v>46304</v>
      </c>
      <c r="B2759" s="3">
        <v>14050717</v>
      </c>
    </row>
    <row r="2760" spans="1:2" x14ac:dyDescent="0.25">
      <c r="A2760" s="2">
        <v>46305</v>
      </c>
      <c r="B2760" s="3">
        <v>14050718</v>
      </c>
    </row>
    <row r="2761" spans="1:2" x14ac:dyDescent="0.25">
      <c r="A2761" s="2">
        <v>46306</v>
      </c>
      <c r="B2761" s="3">
        <v>14050719</v>
      </c>
    </row>
    <row r="2762" spans="1:2" x14ac:dyDescent="0.25">
      <c r="A2762" s="2">
        <v>46307</v>
      </c>
      <c r="B2762" s="3">
        <v>14050720</v>
      </c>
    </row>
    <row r="2763" spans="1:2" x14ac:dyDescent="0.25">
      <c r="A2763" s="2">
        <v>46308</v>
      </c>
      <c r="B2763" s="3">
        <v>14050721</v>
      </c>
    </row>
    <row r="2764" spans="1:2" x14ac:dyDescent="0.25">
      <c r="A2764" s="2">
        <v>46309</v>
      </c>
      <c r="B2764" s="3">
        <v>14050722</v>
      </c>
    </row>
    <row r="2765" spans="1:2" x14ac:dyDescent="0.25">
      <c r="A2765" s="2">
        <v>46310</v>
      </c>
      <c r="B2765" s="3">
        <v>14050723</v>
      </c>
    </row>
    <row r="2766" spans="1:2" x14ac:dyDescent="0.25">
      <c r="A2766" s="2">
        <v>46311</v>
      </c>
      <c r="B2766" s="3">
        <v>14050724</v>
      </c>
    </row>
    <row r="2767" spans="1:2" x14ac:dyDescent="0.25">
      <c r="A2767" s="2">
        <v>46312</v>
      </c>
      <c r="B2767" s="3">
        <v>14050725</v>
      </c>
    </row>
    <row r="2768" spans="1:2" x14ac:dyDescent="0.25">
      <c r="A2768" s="2">
        <v>46313</v>
      </c>
      <c r="B2768" s="3">
        <v>14050726</v>
      </c>
    </row>
    <row r="2769" spans="1:2" x14ac:dyDescent="0.25">
      <c r="A2769" s="2">
        <v>46314</v>
      </c>
      <c r="B2769" s="3">
        <v>14050727</v>
      </c>
    </row>
    <row r="2770" spans="1:2" x14ac:dyDescent="0.25">
      <c r="A2770" s="2">
        <v>46315</v>
      </c>
      <c r="B2770" s="3">
        <v>14050728</v>
      </c>
    </row>
    <row r="2771" spans="1:2" x14ac:dyDescent="0.25">
      <c r="A2771" s="2">
        <v>46316</v>
      </c>
      <c r="B2771" s="3">
        <v>14050729</v>
      </c>
    </row>
    <row r="2772" spans="1:2" x14ac:dyDescent="0.25">
      <c r="A2772" s="2">
        <v>46317</v>
      </c>
      <c r="B2772" s="3">
        <v>14050730</v>
      </c>
    </row>
    <row r="2773" spans="1:2" x14ac:dyDescent="0.25">
      <c r="A2773" s="2">
        <v>46318</v>
      </c>
      <c r="B2773" s="3">
        <v>14050801</v>
      </c>
    </row>
    <row r="2774" spans="1:2" x14ac:dyDescent="0.25">
      <c r="A2774" s="2">
        <v>46319</v>
      </c>
      <c r="B2774" s="3">
        <v>14050802</v>
      </c>
    </row>
    <row r="2775" spans="1:2" x14ac:dyDescent="0.25">
      <c r="A2775" s="2">
        <v>46320</v>
      </c>
      <c r="B2775" s="3">
        <v>14050803</v>
      </c>
    </row>
    <row r="2776" spans="1:2" x14ac:dyDescent="0.25">
      <c r="A2776" s="2">
        <v>46321</v>
      </c>
      <c r="B2776" s="3">
        <v>14050804</v>
      </c>
    </row>
    <row r="2777" spans="1:2" x14ac:dyDescent="0.25">
      <c r="A2777" s="2">
        <v>46322</v>
      </c>
      <c r="B2777" s="3">
        <v>14050805</v>
      </c>
    </row>
    <row r="2778" spans="1:2" x14ac:dyDescent="0.25">
      <c r="A2778" s="2">
        <v>46323</v>
      </c>
      <c r="B2778" s="3">
        <v>14050806</v>
      </c>
    </row>
    <row r="2779" spans="1:2" x14ac:dyDescent="0.25">
      <c r="A2779" s="2">
        <v>46324</v>
      </c>
      <c r="B2779" s="3">
        <v>14050807</v>
      </c>
    </row>
    <row r="2780" spans="1:2" x14ac:dyDescent="0.25">
      <c r="A2780" s="2">
        <v>46325</v>
      </c>
      <c r="B2780" s="3">
        <v>14050808</v>
      </c>
    </row>
    <row r="2781" spans="1:2" x14ac:dyDescent="0.25">
      <c r="A2781" s="2">
        <v>46326</v>
      </c>
      <c r="B2781" s="3">
        <v>14050809</v>
      </c>
    </row>
    <row r="2782" spans="1:2" x14ac:dyDescent="0.25">
      <c r="A2782" s="2">
        <v>46327</v>
      </c>
      <c r="B2782" s="3">
        <v>14050810</v>
      </c>
    </row>
    <row r="2783" spans="1:2" x14ac:dyDescent="0.25">
      <c r="A2783" s="2">
        <v>46328</v>
      </c>
      <c r="B2783" s="3">
        <v>14050811</v>
      </c>
    </row>
    <row r="2784" spans="1:2" x14ac:dyDescent="0.25">
      <c r="A2784" s="2">
        <v>46329</v>
      </c>
      <c r="B2784" s="3">
        <v>14050812</v>
      </c>
    </row>
    <row r="2785" spans="1:2" x14ac:dyDescent="0.25">
      <c r="A2785" s="2">
        <v>46330</v>
      </c>
      <c r="B2785" s="3">
        <v>14050813</v>
      </c>
    </row>
    <row r="2786" spans="1:2" x14ac:dyDescent="0.25">
      <c r="A2786" s="2">
        <v>46331</v>
      </c>
      <c r="B2786" s="3">
        <v>14050814</v>
      </c>
    </row>
    <row r="2787" spans="1:2" x14ac:dyDescent="0.25">
      <c r="A2787" s="2">
        <v>46332</v>
      </c>
      <c r="B2787" s="3">
        <v>14050815</v>
      </c>
    </row>
    <row r="2788" spans="1:2" x14ac:dyDescent="0.25">
      <c r="A2788" s="2">
        <v>46333</v>
      </c>
      <c r="B2788" s="3">
        <v>14050816</v>
      </c>
    </row>
    <row r="2789" spans="1:2" x14ac:dyDescent="0.25">
      <c r="A2789" s="2">
        <v>46334</v>
      </c>
      <c r="B2789" s="3">
        <v>14050817</v>
      </c>
    </row>
    <row r="2790" spans="1:2" x14ac:dyDescent="0.25">
      <c r="A2790" s="2">
        <v>46335</v>
      </c>
      <c r="B2790" s="3">
        <v>14050818</v>
      </c>
    </row>
    <row r="2791" spans="1:2" x14ac:dyDescent="0.25">
      <c r="A2791" s="2">
        <v>46336</v>
      </c>
      <c r="B2791" s="3">
        <v>14050819</v>
      </c>
    </row>
    <row r="2792" spans="1:2" x14ac:dyDescent="0.25">
      <c r="A2792" s="2">
        <v>46337</v>
      </c>
      <c r="B2792" s="3">
        <v>14050820</v>
      </c>
    </row>
    <row r="2793" spans="1:2" x14ac:dyDescent="0.25">
      <c r="A2793" s="2">
        <v>46338</v>
      </c>
      <c r="B2793" s="3">
        <v>14050821</v>
      </c>
    </row>
    <row r="2794" spans="1:2" x14ac:dyDescent="0.25">
      <c r="A2794" s="2">
        <v>46339</v>
      </c>
      <c r="B2794" s="3">
        <v>14050822</v>
      </c>
    </row>
    <row r="2795" spans="1:2" x14ac:dyDescent="0.25">
      <c r="A2795" s="2">
        <v>46340</v>
      </c>
      <c r="B2795" s="3">
        <v>14050823</v>
      </c>
    </row>
    <row r="2796" spans="1:2" x14ac:dyDescent="0.25">
      <c r="A2796" s="2">
        <v>46341</v>
      </c>
      <c r="B2796" s="3">
        <v>14050824</v>
      </c>
    </row>
    <row r="2797" spans="1:2" x14ac:dyDescent="0.25">
      <c r="A2797" s="2">
        <v>46342</v>
      </c>
      <c r="B2797" s="3">
        <v>14050825</v>
      </c>
    </row>
    <row r="2798" spans="1:2" x14ac:dyDescent="0.25">
      <c r="A2798" s="2">
        <v>46343</v>
      </c>
      <c r="B2798" s="3">
        <v>14050826</v>
      </c>
    </row>
    <row r="2799" spans="1:2" x14ac:dyDescent="0.25">
      <c r="A2799" s="2">
        <v>46344</v>
      </c>
      <c r="B2799" s="3">
        <v>14050827</v>
      </c>
    </row>
    <row r="2800" spans="1:2" x14ac:dyDescent="0.25">
      <c r="A2800" s="2">
        <v>46345</v>
      </c>
      <c r="B2800" s="3">
        <v>14050828</v>
      </c>
    </row>
    <row r="2801" spans="1:2" x14ac:dyDescent="0.25">
      <c r="A2801" s="2">
        <v>46346</v>
      </c>
      <c r="B2801" s="3">
        <v>14050829</v>
      </c>
    </row>
    <row r="2802" spans="1:2" x14ac:dyDescent="0.25">
      <c r="A2802" s="2">
        <v>46347</v>
      </c>
      <c r="B2802" s="3">
        <v>14050830</v>
      </c>
    </row>
    <row r="2803" spans="1:2" x14ac:dyDescent="0.25">
      <c r="A2803" s="2">
        <v>46348</v>
      </c>
      <c r="B2803" s="3">
        <v>14050901</v>
      </c>
    </row>
    <row r="2804" spans="1:2" x14ac:dyDescent="0.25">
      <c r="A2804" s="2">
        <v>46349</v>
      </c>
      <c r="B2804" s="3">
        <v>14050902</v>
      </c>
    </row>
    <row r="2805" spans="1:2" x14ac:dyDescent="0.25">
      <c r="A2805" s="2">
        <v>46350</v>
      </c>
      <c r="B2805" s="3">
        <v>14050903</v>
      </c>
    </row>
    <row r="2806" spans="1:2" x14ac:dyDescent="0.25">
      <c r="A2806" s="2">
        <v>46351</v>
      </c>
      <c r="B2806" s="3">
        <v>14050904</v>
      </c>
    </row>
    <row r="2807" spans="1:2" x14ac:dyDescent="0.25">
      <c r="A2807" s="2">
        <v>46352</v>
      </c>
      <c r="B2807" s="3">
        <v>14050905</v>
      </c>
    </row>
    <row r="2808" spans="1:2" x14ac:dyDescent="0.25">
      <c r="A2808" s="2">
        <v>46353</v>
      </c>
      <c r="B2808" s="3">
        <v>14050906</v>
      </c>
    </row>
    <row r="2809" spans="1:2" x14ac:dyDescent="0.25">
      <c r="A2809" s="2">
        <v>46354</v>
      </c>
      <c r="B2809" s="3">
        <v>14050907</v>
      </c>
    </row>
    <row r="2810" spans="1:2" x14ac:dyDescent="0.25">
      <c r="A2810" s="2">
        <v>46355</v>
      </c>
      <c r="B2810" s="3">
        <v>14050908</v>
      </c>
    </row>
    <row r="2811" spans="1:2" x14ac:dyDescent="0.25">
      <c r="A2811" s="2">
        <v>46356</v>
      </c>
      <c r="B2811" s="3">
        <v>14050909</v>
      </c>
    </row>
    <row r="2812" spans="1:2" x14ac:dyDescent="0.25">
      <c r="A2812" s="2">
        <v>46357</v>
      </c>
      <c r="B2812" s="3">
        <v>14050910</v>
      </c>
    </row>
    <row r="2813" spans="1:2" x14ac:dyDescent="0.25">
      <c r="A2813" s="2">
        <v>46358</v>
      </c>
      <c r="B2813" s="3">
        <v>14050911</v>
      </c>
    </row>
    <row r="2814" spans="1:2" x14ac:dyDescent="0.25">
      <c r="A2814" s="2">
        <v>46359</v>
      </c>
      <c r="B2814" s="3">
        <v>14050912</v>
      </c>
    </row>
    <row r="2815" spans="1:2" x14ac:dyDescent="0.25">
      <c r="A2815" s="2">
        <v>46360</v>
      </c>
      <c r="B2815" s="3">
        <v>14050913</v>
      </c>
    </row>
    <row r="2816" spans="1:2" x14ac:dyDescent="0.25">
      <c r="A2816" s="2">
        <v>46361</v>
      </c>
      <c r="B2816" s="3">
        <v>14050914</v>
      </c>
    </row>
    <row r="2817" spans="1:2" x14ac:dyDescent="0.25">
      <c r="A2817" s="2">
        <v>46362</v>
      </c>
      <c r="B2817" s="3">
        <v>14050915</v>
      </c>
    </row>
    <row r="2818" spans="1:2" x14ac:dyDescent="0.25">
      <c r="A2818" s="2">
        <v>46363</v>
      </c>
      <c r="B2818" s="3">
        <v>14050916</v>
      </c>
    </row>
    <row r="2819" spans="1:2" x14ac:dyDescent="0.25">
      <c r="A2819" s="2">
        <v>46364</v>
      </c>
      <c r="B2819" s="3">
        <v>14050917</v>
      </c>
    </row>
    <row r="2820" spans="1:2" x14ac:dyDescent="0.25">
      <c r="A2820" s="2">
        <v>46365</v>
      </c>
      <c r="B2820" s="3">
        <v>14050918</v>
      </c>
    </row>
    <row r="2821" spans="1:2" x14ac:dyDescent="0.25">
      <c r="A2821" s="2">
        <v>46366</v>
      </c>
      <c r="B2821" s="3">
        <v>14050919</v>
      </c>
    </row>
    <row r="2822" spans="1:2" x14ac:dyDescent="0.25">
      <c r="A2822" s="2">
        <v>46367</v>
      </c>
      <c r="B2822" s="3">
        <v>14050920</v>
      </c>
    </row>
    <row r="2823" spans="1:2" x14ac:dyDescent="0.25">
      <c r="A2823" s="2">
        <v>46368</v>
      </c>
      <c r="B2823" s="3">
        <v>14050921</v>
      </c>
    </row>
    <row r="2824" spans="1:2" x14ac:dyDescent="0.25">
      <c r="A2824" s="2">
        <v>46369</v>
      </c>
      <c r="B2824" s="3">
        <v>14050922</v>
      </c>
    </row>
    <row r="2825" spans="1:2" x14ac:dyDescent="0.25">
      <c r="A2825" s="2">
        <v>46370</v>
      </c>
      <c r="B2825" s="3">
        <v>14050923</v>
      </c>
    </row>
    <row r="2826" spans="1:2" x14ac:dyDescent="0.25">
      <c r="A2826" s="2">
        <v>46371</v>
      </c>
      <c r="B2826" s="3">
        <v>14050924</v>
      </c>
    </row>
    <row r="2827" spans="1:2" x14ac:dyDescent="0.25">
      <c r="A2827" s="2">
        <v>46372</v>
      </c>
      <c r="B2827" s="3">
        <v>14050925</v>
      </c>
    </row>
    <row r="2828" spans="1:2" x14ac:dyDescent="0.25">
      <c r="A2828" s="2">
        <v>46373</v>
      </c>
      <c r="B2828" s="3">
        <v>14050926</v>
      </c>
    </row>
    <row r="2829" spans="1:2" x14ac:dyDescent="0.25">
      <c r="A2829" s="2">
        <v>46374</v>
      </c>
      <c r="B2829" s="3">
        <v>14050927</v>
      </c>
    </row>
    <row r="2830" spans="1:2" x14ac:dyDescent="0.25">
      <c r="A2830" s="2">
        <v>46375</v>
      </c>
      <c r="B2830" s="3">
        <v>14050928</v>
      </c>
    </row>
    <row r="2831" spans="1:2" x14ac:dyDescent="0.25">
      <c r="A2831" s="2">
        <v>46376</v>
      </c>
      <c r="B2831" s="3">
        <v>14050929</v>
      </c>
    </row>
    <row r="2832" spans="1:2" x14ac:dyDescent="0.25">
      <c r="A2832" s="2">
        <v>46377</v>
      </c>
      <c r="B2832" s="3">
        <v>14050930</v>
      </c>
    </row>
    <row r="2833" spans="1:2" x14ac:dyDescent="0.25">
      <c r="A2833" s="2">
        <v>46378</v>
      </c>
      <c r="B2833" s="3">
        <v>14051001</v>
      </c>
    </row>
    <row r="2834" spans="1:2" x14ac:dyDescent="0.25">
      <c r="A2834" s="2">
        <v>46379</v>
      </c>
      <c r="B2834" s="3">
        <v>14051002</v>
      </c>
    </row>
    <row r="2835" spans="1:2" x14ac:dyDescent="0.25">
      <c r="A2835" s="2">
        <v>46380</v>
      </c>
      <c r="B2835" s="3">
        <v>14051003</v>
      </c>
    </row>
    <row r="2836" spans="1:2" x14ac:dyDescent="0.25">
      <c r="A2836" s="2">
        <v>46381</v>
      </c>
      <c r="B2836" s="3">
        <v>14051004</v>
      </c>
    </row>
    <row r="2837" spans="1:2" x14ac:dyDescent="0.25">
      <c r="A2837" s="2">
        <v>46382</v>
      </c>
      <c r="B2837" s="3">
        <v>14051005</v>
      </c>
    </row>
    <row r="2838" spans="1:2" x14ac:dyDescent="0.25">
      <c r="A2838" s="2">
        <v>46383</v>
      </c>
      <c r="B2838" s="3">
        <v>14051006</v>
      </c>
    </row>
    <row r="2839" spans="1:2" x14ac:dyDescent="0.25">
      <c r="A2839" s="2">
        <v>46384</v>
      </c>
      <c r="B2839" s="3">
        <v>14051007</v>
      </c>
    </row>
    <row r="2840" spans="1:2" x14ac:dyDescent="0.25">
      <c r="A2840" s="2">
        <v>46385</v>
      </c>
      <c r="B2840" s="3">
        <v>14051008</v>
      </c>
    </row>
    <row r="2841" spans="1:2" x14ac:dyDescent="0.25">
      <c r="A2841" s="2">
        <v>46386</v>
      </c>
      <c r="B2841" s="3">
        <v>14051009</v>
      </c>
    </row>
    <row r="2842" spans="1:2" x14ac:dyDescent="0.25">
      <c r="A2842" s="2">
        <v>46387</v>
      </c>
      <c r="B2842" s="3">
        <v>14051010</v>
      </c>
    </row>
    <row r="2843" spans="1:2" x14ac:dyDescent="0.25">
      <c r="A2843" s="2">
        <v>46388</v>
      </c>
      <c r="B2843" s="3">
        <v>14051011</v>
      </c>
    </row>
    <row r="2844" spans="1:2" x14ac:dyDescent="0.25">
      <c r="A2844" s="2">
        <v>46389</v>
      </c>
      <c r="B2844" s="3">
        <v>14051012</v>
      </c>
    </row>
    <row r="2845" spans="1:2" x14ac:dyDescent="0.25">
      <c r="A2845" s="2">
        <v>46390</v>
      </c>
      <c r="B2845" s="3">
        <v>14051013</v>
      </c>
    </row>
    <row r="2846" spans="1:2" x14ac:dyDescent="0.25">
      <c r="A2846" s="2">
        <v>46391</v>
      </c>
      <c r="B2846" s="3">
        <v>14051014</v>
      </c>
    </row>
    <row r="2847" spans="1:2" x14ac:dyDescent="0.25">
      <c r="A2847" s="2">
        <v>46392</v>
      </c>
      <c r="B2847" s="3">
        <v>14051015</v>
      </c>
    </row>
    <row r="2848" spans="1:2" x14ac:dyDescent="0.25">
      <c r="A2848" s="2">
        <v>46393</v>
      </c>
      <c r="B2848" s="3">
        <v>14051016</v>
      </c>
    </row>
    <row r="2849" spans="1:2" x14ac:dyDescent="0.25">
      <c r="A2849" s="2">
        <v>46394</v>
      </c>
      <c r="B2849" s="3">
        <v>14051017</v>
      </c>
    </row>
    <row r="2850" spans="1:2" x14ac:dyDescent="0.25">
      <c r="A2850" s="2">
        <v>46395</v>
      </c>
      <c r="B2850" s="3">
        <v>14051018</v>
      </c>
    </row>
    <row r="2851" spans="1:2" x14ac:dyDescent="0.25">
      <c r="A2851" s="2">
        <v>46396</v>
      </c>
      <c r="B2851" s="3">
        <v>14051019</v>
      </c>
    </row>
    <row r="2852" spans="1:2" x14ac:dyDescent="0.25">
      <c r="A2852" s="2">
        <v>46397</v>
      </c>
      <c r="B2852" s="3">
        <v>14051020</v>
      </c>
    </row>
    <row r="2853" spans="1:2" x14ac:dyDescent="0.25">
      <c r="A2853" s="2">
        <v>46398</v>
      </c>
      <c r="B2853" s="3">
        <v>14051021</v>
      </c>
    </row>
    <row r="2854" spans="1:2" x14ac:dyDescent="0.25">
      <c r="A2854" s="2">
        <v>46399</v>
      </c>
      <c r="B2854" s="3">
        <v>14051022</v>
      </c>
    </row>
    <row r="2855" spans="1:2" x14ac:dyDescent="0.25">
      <c r="A2855" s="2">
        <v>46400</v>
      </c>
      <c r="B2855" s="3">
        <v>14051023</v>
      </c>
    </row>
    <row r="2856" spans="1:2" x14ac:dyDescent="0.25">
      <c r="A2856" s="2">
        <v>46401</v>
      </c>
      <c r="B2856" s="3">
        <v>14051024</v>
      </c>
    </row>
    <row r="2857" spans="1:2" x14ac:dyDescent="0.25">
      <c r="A2857" s="2">
        <v>46402</v>
      </c>
      <c r="B2857" s="3">
        <v>14051025</v>
      </c>
    </row>
    <row r="2858" spans="1:2" x14ac:dyDescent="0.25">
      <c r="A2858" s="2">
        <v>46403</v>
      </c>
      <c r="B2858" s="3">
        <v>14051026</v>
      </c>
    </row>
    <row r="2859" spans="1:2" x14ac:dyDescent="0.25">
      <c r="A2859" s="2">
        <v>46404</v>
      </c>
      <c r="B2859" s="3">
        <v>14051027</v>
      </c>
    </row>
    <row r="2860" spans="1:2" x14ac:dyDescent="0.25">
      <c r="A2860" s="2">
        <v>46405</v>
      </c>
      <c r="B2860" s="3">
        <v>14051028</v>
      </c>
    </row>
    <row r="2861" spans="1:2" x14ac:dyDescent="0.25">
      <c r="A2861" s="2">
        <v>46406</v>
      </c>
      <c r="B2861" s="3">
        <v>14051029</v>
      </c>
    </row>
    <row r="2862" spans="1:2" x14ac:dyDescent="0.25">
      <c r="A2862" s="2">
        <v>46407</v>
      </c>
      <c r="B2862" s="3">
        <v>14051030</v>
      </c>
    </row>
    <row r="2863" spans="1:2" x14ac:dyDescent="0.25">
      <c r="A2863" s="2">
        <v>46408</v>
      </c>
      <c r="B2863" s="3">
        <v>14051101</v>
      </c>
    </row>
    <row r="2864" spans="1:2" x14ac:dyDescent="0.25">
      <c r="A2864" s="2">
        <v>46409</v>
      </c>
      <c r="B2864" s="3">
        <v>14051102</v>
      </c>
    </row>
    <row r="2865" spans="1:2" x14ac:dyDescent="0.25">
      <c r="A2865" s="2">
        <v>46410</v>
      </c>
      <c r="B2865" s="3">
        <v>14051103</v>
      </c>
    </row>
    <row r="2866" spans="1:2" x14ac:dyDescent="0.25">
      <c r="A2866" s="2">
        <v>46411</v>
      </c>
      <c r="B2866" s="3">
        <v>14051104</v>
      </c>
    </row>
    <row r="2867" spans="1:2" x14ac:dyDescent="0.25">
      <c r="A2867" s="2">
        <v>46412</v>
      </c>
      <c r="B2867" s="3">
        <v>14051105</v>
      </c>
    </row>
    <row r="2868" spans="1:2" x14ac:dyDescent="0.25">
      <c r="A2868" s="2">
        <v>46413</v>
      </c>
      <c r="B2868" s="3">
        <v>14051106</v>
      </c>
    </row>
    <row r="2869" spans="1:2" x14ac:dyDescent="0.25">
      <c r="A2869" s="2">
        <v>46414</v>
      </c>
      <c r="B2869" s="3">
        <v>14051107</v>
      </c>
    </row>
    <row r="2870" spans="1:2" x14ac:dyDescent="0.25">
      <c r="A2870" s="2">
        <v>46415</v>
      </c>
      <c r="B2870" s="3">
        <v>14051108</v>
      </c>
    </row>
    <row r="2871" spans="1:2" x14ac:dyDescent="0.25">
      <c r="A2871" s="2">
        <v>46416</v>
      </c>
      <c r="B2871" s="3">
        <v>14051109</v>
      </c>
    </row>
    <row r="2872" spans="1:2" x14ac:dyDescent="0.25">
      <c r="A2872" s="2">
        <v>46417</v>
      </c>
      <c r="B2872" s="3">
        <v>14051110</v>
      </c>
    </row>
    <row r="2873" spans="1:2" x14ac:dyDescent="0.25">
      <c r="A2873" s="2">
        <v>46418</v>
      </c>
      <c r="B2873" s="3">
        <v>14051111</v>
      </c>
    </row>
    <row r="2874" spans="1:2" x14ac:dyDescent="0.25">
      <c r="A2874" s="2">
        <v>46419</v>
      </c>
      <c r="B2874" s="3">
        <v>14051112</v>
      </c>
    </row>
    <row r="2875" spans="1:2" x14ac:dyDescent="0.25">
      <c r="A2875" s="2">
        <v>46420</v>
      </c>
      <c r="B2875" s="3">
        <v>14051113</v>
      </c>
    </row>
    <row r="2876" spans="1:2" x14ac:dyDescent="0.25">
      <c r="A2876" s="2">
        <v>46421</v>
      </c>
      <c r="B2876" s="3">
        <v>14051114</v>
      </c>
    </row>
    <row r="2877" spans="1:2" x14ac:dyDescent="0.25">
      <c r="A2877" s="2">
        <v>46422</v>
      </c>
      <c r="B2877" s="3">
        <v>14051115</v>
      </c>
    </row>
    <row r="2878" spans="1:2" x14ac:dyDescent="0.25">
      <c r="A2878" s="2">
        <v>46423</v>
      </c>
      <c r="B2878" s="3">
        <v>14051116</v>
      </c>
    </row>
    <row r="2879" spans="1:2" x14ac:dyDescent="0.25">
      <c r="A2879" s="2">
        <v>46424</v>
      </c>
      <c r="B2879" s="3">
        <v>14051117</v>
      </c>
    </row>
    <row r="2880" spans="1:2" x14ac:dyDescent="0.25">
      <c r="A2880" s="2">
        <v>46425</v>
      </c>
      <c r="B2880" s="3">
        <v>14051118</v>
      </c>
    </row>
    <row r="2881" spans="1:2" x14ac:dyDescent="0.25">
      <c r="A2881" s="2">
        <v>46426</v>
      </c>
      <c r="B2881" s="3">
        <v>14051119</v>
      </c>
    </row>
    <row r="2882" spans="1:2" x14ac:dyDescent="0.25">
      <c r="A2882" s="2">
        <v>46427</v>
      </c>
      <c r="B2882" s="3">
        <v>14051120</v>
      </c>
    </row>
    <row r="2883" spans="1:2" x14ac:dyDescent="0.25">
      <c r="A2883" s="2">
        <v>46428</v>
      </c>
      <c r="B2883" s="3">
        <v>14051121</v>
      </c>
    </row>
    <row r="2884" spans="1:2" x14ac:dyDescent="0.25">
      <c r="A2884" s="2">
        <v>46429</v>
      </c>
      <c r="B2884" s="3">
        <v>14051122</v>
      </c>
    </row>
    <row r="2885" spans="1:2" x14ac:dyDescent="0.25">
      <c r="A2885" s="2">
        <v>46430</v>
      </c>
      <c r="B2885" s="3">
        <v>14051123</v>
      </c>
    </row>
    <row r="2886" spans="1:2" x14ac:dyDescent="0.25">
      <c r="A2886" s="2">
        <v>46431</v>
      </c>
      <c r="B2886" s="3">
        <v>14051124</v>
      </c>
    </row>
    <row r="2887" spans="1:2" x14ac:dyDescent="0.25">
      <c r="A2887" s="2">
        <v>46432</v>
      </c>
      <c r="B2887" s="3">
        <v>14051125</v>
      </c>
    </row>
    <row r="2888" spans="1:2" x14ac:dyDescent="0.25">
      <c r="A2888" s="2">
        <v>46433</v>
      </c>
      <c r="B2888" s="3">
        <v>14051126</v>
      </c>
    </row>
    <row r="2889" spans="1:2" x14ac:dyDescent="0.25">
      <c r="A2889" s="2">
        <v>46434</v>
      </c>
      <c r="B2889" s="3">
        <v>14051127</v>
      </c>
    </row>
    <row r="2890" spans="1:2" x14ac:dyDescent="0.25">
      <c r="A2890" s="2">
        <v>46435</v>
      </c>
      <c r="B2890" s="3">
        <v>14051128</v>
      </c>
    </row>
    <row r="2891" spans="1:2" x14ac:dyDescent="0.25">
      <c r="A2891" s="2">
        <v>46436</v>
      </c>
      <c r="B2891" s="3">
        <v>14051129</v>
      </c>
    </row>
    <row r="2892" spans="1:2" x14ac:dyDescent="0.25">
      <c r="A2892" s="2">
        <v>46437</v>
      </c>
      <c r="B2892" s="3">
        <v>14051130</v>
      </c>
    </row>
    <row r="2893" spans="1:2" x14ac:dyDescent="0.25">
      <c r="A2893" s="2">
        <v>46438</v>
      </c>
      <c r="B2893" s="3">
        <v>14051201</v>
      </c>
    </row>
    <row r="2894" spans="1:2" x14ac:dyDescent="0.25">
      <c r="A2894" s="2">
        <v>46439</v>
      </c>
      <c r="B2894" s="3">
        <v>14051202</v>
      </c>
    </row>
    <row r="2895" spans="1:2" x14ac:dyDescent="0.25">
      <c r="A2895" s="2">
        <v>46440</v>
      </c>
      <c r="B2895" s="3">
        <v>14051203</v>
      </c>
    </row>
    <row r="2896" spans="1:2" x14ac:dyDescent="0.25">
      <c r="A2896" s="2">
        <v>46441</v>
      </c>
      <c r="B2896" s="3">
        <v>14051204</v>
      </c>
    </row>
    <row r="2897" spans="1:2" x14ac:dyDescent="0.25">
      <c r="A2897" s="2">
        <v>46442</v>
      </c>
      <c r="B2897" s="3">
        <v>14051205</v>
      </c>
    </row>
    <row r="2898" spans="1:2" x14ac:dyDescent="0.25">
      <c r="A2898" s="2">
        <v>46443</v>
      </c>
      <c r="B2898" s="3">
        <v>14051206</v>
      </c>
    </row>
    <row r="2899" spans="1:2" x14ac:dyDescent="0.25">
      <c r="A2899" s="2">
        <v>46444</v>
      </c>
      <c r="B2899" s="3">
        <v>14051207</v>
      </c>
    </row>
    <row r="2900" spans="1:2" x14ac:dyDescent="0.25">
      <c r="A2900" s="2">
        <v>46445</v>
      </c>
      <c r="B2900" s="3">
        <v>14051208</v>
      </c>
    </row>
    <row r="2901" spans="1:2" x14ac:dyDescent="0.25">
      <c r="A2901" s="2">
        <v>46446</v>
      </c>
      <c r="B2901" s="3">
        <v>14051209</v>
      </c>
    </row>
    <row r="2902" spans="1:2" x14ac:dyDescent="0.25">
      <c r="A2902" s="2">
        <v>46447</v>
      </c>
      <c r="B2902" s="3">
        <v>14051210</v>
      </c>
    </row>
    <row r="2903" spans="1:2" x14ac:dyDescent="0.25">
      <c r="A2903" s="2">
        <v>46448</v>
      </c>
      <c r="B2903" s="3">
        <v>14051211</v>
      </c>
    </row>
    <row r="2904" spans="1:2" x14ac:dyDescent="0.25">
      <c r="A2904" s="2">
        <v>46449</v>
      </c>
      <c r="B2904" s="3">
        <v>14051212</v>
      </c>
    </row>
    <row r="2905" spans="1:2" x14ac:dyDescent="0.25">
      <c r="A2905" s="2">
        <v>46450</v>
      </c>
      <c r="B2905" s="3">
        <v>14051213</v>
      </c>
    </row>
    <row r="2906" spans="1:2" x14ac:dyDescent="0.25">
      <c r="A2906" s="2">
        <v>46451</v>
      </c>
      <c r="B2906" s="3">
        <v>14051214</v>
      </c>
    </row>
    <row r="2907" spans="1:2" x14ac:dyDescent="0.25">
      <c r="A2907" s="2">
        <v>46452</v>
      </c>
      <c r="B2907" s="3">
        <v>14051215</v>
      </c>
    </row>
    <row r="2908" spans="1:2" x14ac:dyDescent="0.25">
      <c r="A2908" s="2">
        <v>46453</v>
      </c>
      <c r="B2908" s="3">
        <v>14051216</v>
      </c>
    </row>
    <row r="2909" spans="1:2" x14ac:dyDescent="0.25">
      <c r="A2909" s="2">
        <v>46454</v>
      </c>
      <c r="B2909" s="3">
        <v>14051217</v>
      </c>
    </row>
    <row r="2910" spans="1:2" x14ac:dyDescent="0.25">
      <c r="A2910" s="2">
        <v>46455</v>
      </c>
      <c r="B2910" s="3">
        <v>14051218</v>
      </c>
    </row>
    <row r="2911" spans="1:2" x14ac:dyDescent="0.25">
      <c r="A2911" s="2">
        <v>46456</v>
      </c>
      <c r="B2911" s="3">
        <v>14051219</v>
      </c>
    </row>
    <row r="2912" spans="1:2" x14ac:dyDescent="0.25">
      <c r="A2912" s="2">
        <v>46457</v>
      </c>
      <c r="B2912" s="3">
        <v>14051220</v>
      </c>
    </row>
    <row r="2913" spans="1:2" x14ac:dyDescent="0.25">
      <c r="A2913" s="2">
        <v>46458</v>
      </c>
      <c r="B2913" s="3">
        <v>14051221</v>
      </c>
    </row>
    <row r="2914" spans="1:2" x14ac:dyDescent="0.25">
      <c r="A2914" s="2">
        <v>46459</v>
      </c>
      <c r="B2914" s="3">
        <v>14051222</v>
      </c>
    </row>
    <row r="2915" spans="1:2" x14ac:dyDescent="0.25">
      <c r="A2915" s="2">
        <v>46460</v>
      </c>
      <c r="B2915" s="3">
        <v>14051223</v>
      </c>
    </row>
    <row r="2916" spans="1:2" x14ac:dyDescent="0.25">
      <c r="A2916" s="2">
        <v>46461</v>
      </c>
      <c r="B2916" s="3">
        <v>14051224</v>
      </c>
    </row>
    <row r="2917" spans="1:2" x14ac:dyDescent="0.25">
      <c r="A2917" s="2">
        <v>46462</v>
      </c>
      <c r="B2917" s="3">
        <v>14051225</v>
      </c>
    </row>
    <row r="2918" spans="1:2" x14ac:dyDescent="0.25">
      <c r="A2918" s="2">
        <v>46463</v>
      </c>
      <c r="B2918" s="3">
        <v>14051226</v>
      </c>
    </row>
    <row r="2919" spans="1:2" x14ac:dyDescent="0.25">
      <c r="A2919" s="2">
        <v>46464</v>
      </c>
      <c r="B2919" s="3">
        <v>14051227</v>
      </c>
    </row>
    <row r="2920" spans="1:2" x14ac:dyDescent="0.25">
      <c r="A2920" s="2">
        <v>46465</v>
      </c>
      <c r="B2920" s="3">
        <v>14051228</v>
      </c>
    </row>
    <row r="2921" spans="1:2" x14ac:dyDescent="0.25">
      <c r="A2921" s="2">
        <v>46466</v>
      </c>
      <c r="B2921" s="3">
        <v>14051229</v>
      </c>
    </row>
    <row r="2922" spans="1:2" x14ac:dyDescent="0.25">
      <c r="A2922" s="2">
        <v>46467</v>
      </c>
      <c r="B2922" s="3">
        <v>14060101</v>
      </c>
    </row>
    <row r="2923" spans="1:2" x14ac:dyDescent="0.25">
      <c r="A2923" s="2">
        <v>46468</v>
      </c>
      <c r="B2923" s="3">
        <v>14060102</v>
      </c>
    </row>
    <row r="2924" spans="1:2" x14ac:dyDescent="0.25">
      <c r="A2924" s="2">
        <v>46469</v>
      </c>
      <c r="B2924" s="3">
        <v>14060103</v>
      </c>
    </row>
    <row r="2925" spans="1:2" x14ac:dyDescent="0.25">
      <c r="A2925" s="2">
        <v>46470</v>
      </c>
      <c r="B2925" s="3">
        <v>14060104</v>
      </c>
    </row>
    <row r="2926" spans="1:2" x14ac:dyDescent="0.25">
      <c r="A2926" s="2">
        <v>46471</v>
      </c>
      <c r="B2926" s="3">
        <v>14060105</v>
      </c>
    </row>
    <row r="2927" spans="1:2" x14ac:dyDescent="0.25">
      <c r="A2927" s="2">
        <v>46472</v>
      </c>
      <c r="B2927" s="3">
        <v>14060106</v>
      </c>
    </row>
    <row r="2928" spans="1:2" x14ac:dyDescent="0.25">
      <c r="A2928" s="2">
        <v>46473</v>
      </c>
      <c r="B2928" s="3">
        <v>14060107</v>
      </c>
    </row>
    <row r="2929" spans="1:2" x14ac:dyDescent="0.25">
      <c r="A2929" s="2">
        <v>46474</v>
      </c>
      <c r="B2929" s="3">
        <v>14060108</v>
      </c>
    </row>
    <row r="2930" spans="1:2" x14ac:dyDescent="0.25">
      <c r="A2930" s="2">
        <v>46475</v>
      </c>
      <c r="B2930" s="3">
        <v>14060109</v>
      </c>
    </row>
    <row r="2931" spans="1:2" x14ac:dyDescent="0.25">
      <c r="A2931" s="2">
        <v>46476</v>
      </c>
      <c r="B2931" s="3">
        <v>14060110</v>
      </c>
    </row>
    <row r="2932" spans="1:2" x14ac:dyDescent="0.25">
      <c r="A2932" s="2">
        <v>46477</v>
      </c>
      <c r="B2932" s="3">
        <v>14060111</v>
      </c>
    </row>
    <row r="2933" spans="1:2" x14ac:dyDescent="0.25">
      <c r="A2933" s="2">
        <v>46478</v>
      </c>
      <c r="B2933" s="3">
        <v>14060112</v>
      </c>
    </row>
    <row r="2934" spans="1:2" x14ac:dyDescent="0.25">
      <c r="A2934" s="2">
        <v>46479</v>
      </c>
      <c r="B2934" s="3">
        <v>14060113</v>
      </c>
    </row>
    <row r="2935" spans="1:2" x14ac:dyDescent="0.25">
      <c r="A2935" s="2">
        <v>46480</v>
      </c>
      <c r="B2935" s="3">
        <v>14060114</v>
      </c>
    </row>
    <row r="2936" spans="1:2" x14ac:dyDescent="0.25">
      <c r="A2936" s="2">
        <v>46481</v>
      </c>
      <c r="B2936" s="3">
        <v>14060115</v>
      </c>
    </row>
    <row r="2937" spans="1:2" x14ac:dyDescent="0.25">
      <c r="A2937" s="2">
        <v>46482</v>
      </c>
      <c r="B2937" s="3">
        <v>14060116</v>
      </c>
    </row>
    <row r="2938" spans="1:2" x14ac:dyDescent="0.25">
      <c r="A2938" s="2">
        <v>46483</v>
      </c>
      <c r="B2938" s="3">
        <v>14060117</v>
      </c>
    </row>
    <row r="2939" spans="1:2" x14ac:dyDescent="0.25">
      <c r="A2939" s="2">
        <v>46484</v>
      </c>
      <c r="B2939" s="3">
        <v>14060118</v>
      </c>
    </row>
    <row r="2940" spans="1:2" x14ac:dyDescent="0.25">
      <c r="A2940" s="2">
        <v>46485</v>
      </c>
      <c r="B2940" s="3">
        <v>14060119</v>
      </c>
    </row>
    <row r="2941" spans="1:2" x14ac:dyDescent="0.25">
      <c r="A2941" s="2">
        <v>46486</v>
      </c>
      <c r="B2941" s="3">
        <v>14060120</v>
      </c>
    </row>
    <row r="2942" spans="1:2" x14ac:dyDescent="0.25">
      <c r="A2942" s="2">
        <v>46487</v>
      </c>
      <c r="B2942" s="3">
        <v>14060121</v>
      </c>
    </row>
    <row r="2943" spans="1:2" x14ac:dyDescent="0.25">
      <c r="A2943" s="2">
        <v>46488</v>
      </c>
      <c r="B2943" s="3">
        <v>14060122</v>
      </c>
    </row>
    <row r="2944" spans="1:2" x14ac:dyDescent="0.25">
      <c r="A2944" s="2">
        <v>46489</v>
      </c>
      <c r="B2944" s="3">
        <v>14060123</v>
      </c>
    </row>
    <row r="2945" spans="1:2" x14ac:dyDescent="0.25">
      <c r="A2945" s="2">
        <v>46490</v>
      </c>
      <c r="B2945" s="3">
        <v>14060124</v>
      </c>
    </row>
    <row r="2946" spans="1:2" x14ac:dyDescent="0.25">
      <c r="A2946" s="2">
        <v>46491</v>
      </c>
      <c r="B2946" s="3">
        <v>14060125</v>
      </c>
    </row>
    <row r="2947" spans="1:2" x14ac:dyDescent="0.25">
      <c r="A2947" s="2">
        <v>46492</v>
      </c>
      <c r="B2947" s="3">
        <v>14060126</v>
      </c>
    </row>
    <row r="2948" spans="1:2" x14ac:dyDescent="0.25">
      <c r="A2948" s="2">
        <v>46493</v>
      </c>
      <c r="B2948" s="3">
        <v>14060127</v>
      </c>
    </row>
    <row r="2949" spans="1:2" x14ac:dyDescent="0.25">
      <c r="A2949" s="2">
        <v>46494</v>
      </c>
      <c r="B2949" s="3">
        <v>14060128</v>
      </c>
    </row>
    <row r="2950" spans="1:2" x14ac:dyDescent="0.25">
      <c r="A2950" s="2">
        <v>46495</v>
      </c>
      <c r="B2950" s="3">
        <v>14060129</v>
      </c>
    </row>
    <row r="2951" spans="1:2" x14ac:dyDescent="0.25">
      <c r="A2951" s="2">
        <v>46496</v>
      </c>
      <c r="B2951" s="3">
        <v>14060130</v>
      </c>
    </row>
    <row r="2952" spans="1:2" x14ac:dyDescent="0.25">
      <c r="A2952" s="2">
        <v>46497</v>
      </c>
      <c r="B2952" s="3">
        <v>14060131</v>
      </c>
    </row>
    <row r="2953" spans="1:2" x14ac:dyDescent="0.25">
      <c r="A2953" s="2">
        <v>46498</v>
      </c>
      <c r="B2953" s="3">
        <v>14060201</v>
      </c>
    </row>
    <row r="2954" spans="1:2" x14ac:dyDescent="0.25">
      <c r="A2954" s="2">
        <v>46499</v>
      </c>
      <c r="B2954" s="3">
        <v>14060202</v>
      </c>
    </row>
    <row r="2955" spans="1:2" x14ac:dyDescent="0.25">
      <c r="A2955" s="2">
        <v>46500</v>
      </c>
      <c r="B2955" s="3">
        <v>14060203</v>
      </c>
    </row>
    <row r="2956" spans="1:2" x14ac:dyDescent="0.25">
      <c r="A2956" s="2">
        <v>46501</v>
      </c>
      <c r="B2956" s="3">
        <v>14060204</v>
      </c>
    </row>
    <row r="2957" spans="1:2" x14ac:dyDescent="0.25">
      <c r="A2957" s="2">
        <v>46502</v>
      </c>
      <c r="B2957" s="3">
        <v>14060205</v>
      </c>
    </row>
    <row r="2958" spans="1:2" x14ac:dyDescent="0.25">
      <c r="A2958" s="2">
        <v>46503</v>
      </c>
      <c r="B2958" s="3">
        <v>14060206</v>
      </c>
    </row>
    <row r="2959" spans="1:2" x14ac:dyDescent="0.25">
      <c r="A2959" s="2">
        <v>46504</v>
      </c>
      <c r="B2959" s="3">
        <v>14060207</v>
      </c>
    </row>
    <row r="2960" spans="1:2" x14ac:dyDescent="0.25">
      <c r="A2960" s="2">
        <v>46505</v>
      </c>
      <c r="B2960" s="3">
        <v>14060208</v>
      </c>
    </row>
    <row r="2961" spans="1:2" x14ac:dyDescent="0.25">
      <c r="A2961" s="2">
        <v>46506</v>
      </c>
      <c r="B2961" s="3">
        <v>14060209</v>
      </c>
    </row>
    <row r="2962" spans="1:2" x14ac:dyDescent="0.25">
      <c r="A2962" s="2">
        <v>46507</v>
      </c>
      <c r="B2962" s="3">
        <v>14060210</v>
      </c>
    </row>
    <row r="2963" spans="1:2" x14ac:dyDescent="0.25">
      <c r="A2963" s="2">
        <v>46508</v>
      </c>
      <c r="B2963" s="3">
        <v>14060211</v>
      </c>
    </row>
    <row r="2964" spans="1:2" x14ac:dyDescent="0.25">
      <c r="A2964" s="2">
        <v>46509</v>
      </c>
      <c r="B2964" s="3">
        <v>14060212</v>
      </c>
    </row>
    <row r="2965" spans="1:2" x14ac:dyDescent="0.25">
      <c r="A2965" s="2">
        <v>46510</v>
      </c>
      <c r="B2965" s="3">
        <v>14060213</v>
      </c>
    </row>
    <row r="2966" spans="1:2" x14ac:dyDescent="0.25">
      <c r="A2966" s="2">
        <v>46511</v>
      </c>
      <c r="B2966" s="3">
        <v>14060214</v>
      </c>
    </row>
    <row r="2967" spans="1:2" x14ac:dyDescent="0.25">
      <c r="A2967" s="2">
        <v>46512</v>
      </c>
      <c r="B2967" s="3">
        <v>14060215</v>
      </c>
    </row>
    <row r="2968" spans="1:2" x14ac:dyDescent="0.25">
      <c r="A2968" s="2">
        <v>46513</v>
      </c>
      <c r="B2968" s="3">
        <v>14060216</v>
      </c>
    </row>
    <row r="2969" spans="1:2" x14ac:dyDescent="0.25">
      <c r="A2969" s="2">
        <v>46514</v>
      </c>
      <c r="B2969" s="3">
        <v>14060217</v>
      </c>
    </row>
    <row r="2970" spans="1:2" x14ac:dyDescent="0.25">
      <c r="A2970" s="2">
        <v>46515</v>
      </c>
      <c r="B2970" s="3">
        <v>14060218</v>
      </c>
    </row>
    <row r="2971" spans="1:2" x14ac:dyDescent="0.25">
      <c r="A2971" s="2">
        <v>46516</v>
      </c>
      <c r="B2971" s="3">
        <v>14060219</v>
      </c>
    </row>
    <row r="2972" spans="1:2" x14ac:dyDescent="0.25">
      <c r="A2972" s="2">
        <v>46517</v>
      </c>
      <c r="B2972" s="3">
        <v>14060220</v>
      </c>
    </row>
    <row r="2973" spans="1:2" x14ac:dyDescent="0.25">
      <c r="A2973" s="2">
        <v>46518</v>
      </c>
      <c r="B2973" s="3">
        <v>14060221</v>
      </c>
    </row>
    <row r="2974" spans="1:2" x14ac:dyDescent="0.25">
      <c r="A2974" s="2">
        <v>46519</v>
      </c>
      <c r="B2974" s="3">
        <v>14060222</v>
      </c>
    </row>
    <row r="2975" spans="1:2" x14ac:dyDescent="0.25">
      <c r="A2975" s="2">
        <v>46520</v>
      </c>
      <c r="B2975" s="3">
        <v>14060223</v>
      </c>
    </row>
    <row r="2976" spans="1:2" x14ac:dyDescent="0.25">
      <c r="A2976" s="2">
        <v>46521</v>
      </c>
      <c r="B2976" s="3">
        <v>14060224</v>
      </c>
    </row>
    <row r="2977" spans="1:2" x14ac:dyDescent="0.25">
      <c r="A2977" s="2">
        <v>46522</v>
      </c>
      <c r="B2977" s="3">
        <v>14060225</v>
      </c>
    </row>
    <row r="2978" spans="1:2" x14ac:dyDescent="0.25">
      <c r="A2978" s="2">
        <v>46523</v>
      </c>
      <c r="B2978" s="3">
        <v>14060226</v>
      </c>
    </row>
    <row r="2979" spans="1:2" x14ac:dyDescent="0.25">
      <c r="A2979" s="2">
        <v>46524</v>
      </c>
      <c r="B2979" s="3">
        <v>14060227</v>
      </c>
    </row>
    <row r="2980" spans="1:2" x14ac:dyDescent="0.25">
      <c r="A2980" s="2">
        <v>46525</v>
      </c>
      <c r="B2980" s="3">
        <v>14060228</v>
      </c>
    </row>
    <row r="2981" spans="1:2" x14ac:dyDescent="0.25">
      <c r="A2981" s="2">
        <v>46526</v>
      </c>
      <c r="B2981" s="3">
        <v>14060229</v>
      </c>
    </row>
    <row r="2982" spans="1:2" x14ac:dyDescent="0.25">
      <c r="A2982" s="2">
        <v>46527</v>
      </c>
      <c r="B2982" s="3">
        <v>14060230</v>
      </c>
    </row>
    <row r="2983" spans="1:2" x14ac:dyDescent="0.25">
      <c r="A2983" s="2">
        <v>46528</v>
      </c>
      <c r="B2983" s="3">
        <v>14060231</v>
      </c>
    </row>
    <row r="2984" spans="1:2" x14ac:dyDescent="0.25">
      <c r="A2984" s="2">
        <v>46529</v>
      </c>
      <c r="B2984" s="3">
        <v>14060301</v>
      </c>
    </row>
    <row r="2985" spans="1:2" x14ac:dyDescent="0.25">
      <c r="A2985" s="2">
        <v>46530</v>
      </c>
      <c r="B2985" s="3">
        <v>14060302</v>
      </c>
    </row>
    <row r="2986" spans="1:2" x14ac:dyDescent="0.25">
      <c r="A2986" s="2">
        <v>46531</v>
      </c>
      <c r="B2986" s="3">
        <v>14060303</v>
      </c>
    </row>
    <row r="2987" spans="1:2" x14ac:dyDescent="0.25">
      <c r="A2987" s="2">
        <v>46532</v>
      </c>
      <c r="B2987" s="3">
        <v>14060304</v>
      </c>
    </row>
    <row r="2988" spans="1:2" x14ac:dyDescent="0.25">
      <c r="A2988" s="2">
        <v>46533</v>
      </c>
      <c r="B2988" s="3">
        <v>14060305</v>
      </c>
    </row>
    <row r="2989" spans="1:2" x14ac:dyDescent="0.25">
      <c r="A2989" s="2">
        <v>46534</v>
      </c>
      <c r="B2989" s="3">
        <v>14060306</v>
      </c>
    </row>
    <row r="2990" spans="1:2" x14ac:dyDescent="0.25">
      <c r="A2990" s="2">
        <v>46535</v>
      </c>
      <c r="B2990" s="3">
        <v>14060307</v>
      </c>
    </row>
    <row r="2991" spans="1:2" x14ac:dyDescent="0.25">
      <c r="A2991" s="2">
        <v>46536</v>
      </c>
      <c r="B2991" s="3">
        <v>14060308</v>
      </c>
    </row>
    <row r="2992" spans="1:2" x14ac:dyDescent="0.25">
      <c r="A2992" s="2">
        <v>46537</v>
      </c>
      <c r="B2992" s="3">
        <v>14060309</v>
      </c>
    </row>
    <row r="2993" spans="1:2" x14ac:dyDescent="0.25">
      <c r="A2993" s="2">
        <v>46538</v>
      </c>
      <c r="B2993" s="3">
        <v>14060310</v>
      </c>
    </row>
    <row r="2994" spans="1:2" x14ac:dyDescent="0.25">
      <c r="A2994" s="2">
        <v>46539</v>
      </c>
      <c r="B2994" s="3">
        <v>14060311</v>
      </c>
    </row>
    <row r="2995" spans="1:2" x14ac:dyDescent="0.25">
      <c r="A2995" s="2">
        <v>46540</v>
      </c>
      <c r="B2995" s="3">
        <v>14060312</v>
      </c>
    </row>
    <row r="2996" spans="1:2" x14ac:dyDescent="0.25">
      <c r="A2996" s="2">
        <v>46541</v>
      </c>
      <c r="B2996" s="3">
        <v>14060313</v>
      </c>
    </row>
    <row r="2997" spans="1:2" x14ac:dyDescent="0.25">
      <c r="A2997" s="2">
        <v>46542</v>
      </c>
      <c r="B2997" s="3">
        <v>14060314</v>
      </c>
    </row>
    <row r="2998" spans="1:2" x14ac:dyDescent="0.25">
      <c r="A2998" s="2">
        <v>46543</v>
      </c>
      <c r="B2998" s="3">
        <v>14060315</v>
      </c>
    </row>
    <row r="2999" spans="1:2" x14ac:dyDescent="0.25">
      <c r="A2999" s="2">
        <v>46544</v>
      </c>
      <c r="B2999" s="3">
        <v>14060316</v>
      </c>
    </row>
    <row r="3000" spans="1:2" x14ac:dyDescent="0.25">
      <c r="A3000" s="2">
        <v>46545</v>
      </c>
      <c r="B3000" s="3">
        <v>14060317</v>
      </c>
    </row>
    <row r="3001" spans="1:2" x14ac:dyDescent="0.25">
      <c r="A3001" s="2">
        <v>46546</v>
      </c>
      <c r="B3001" s="3">
        <v>14060318</v>
      </c>
    </row>
    <row r="3002" spans="1:2" x14ac:dyDescent="0.25">
      <c r="A3002" s="2">
        <v>46547</v>
      </c>
      <c r="B3002" s="3">
        <v>14060319</v>
      </c>
    </row>
    <row r="3003" spans="1:2" x14ac:dyDescent="0.25">
      <c r="A3003" s="2">
        <v>46548</v>
      </c>
      <c r="B3003" s="3">
        <v>14060320</v>
      </c>
    </row>
    <row r="3004" spans="1:2" x14ac:dyDescent="0.25">
      <c r="A3004" s="2">
        <v>46549</v>
      </c>
      <c r="B3004" s="3">
        <v>14060321</v>
      </c>
    </row>
    <row r="3005" spans="1:2" x14ac:dyDescent="0.25">
      <c r="A3005" s="2">
        <v>46550</v>
      </c>
      <c r="B3005" s="3">
        <v>14060322</v>
      </c>
    </row>
    <row r="3006" spans="1:2" x14ac:dyDescent="0.25">
      <c r="A3006" s="2">
        <v>46551</v>
      </c>
      <c r="B3006" s="3">
        <v>14060323</v>
      </c>
    </row>
    <row r="3007" spans="1:2" x14ac:dyDescent="0.25">
      <c r="A3007" s="2">
        <v>46552</v>
      </c>
      <c r="B3007" s="3">
        <v>14060324</v>
      </c>
    </row>
    <row r="3008" spans="1:2" x14ac:dyDescent="0.25">
      <c r="A3008" s="2">
        <v>46553</v>
      </c>
      <c r="B3008" s="3">
        <v>14060325</v>
      </c>
    </row>
    <row r="3009" spans="1:2" x14ac:dyDescent="0.25">
      <c r="A3009" s="2">
        <v>46554</v>
      </c>
      <c r="B3009" s="3">
        <v>14060326</v>
      </c>
    </row>
    <row r="3010" spans="1:2" x14ac:dyDescent="0.25">
      <c r="A3010" s="2">
        <v>46555</v>
      </c>
      <c r="B3010" s="3">
        <v>14060327</v>
      </c>
    </row>
    <row r="3011" spans="1:2" x14ac:dyDescent="0.25">
      <c r="A3011" s="2">
        <v>46556</v>
      </c>
      <c r="B3011" s="3">
        <v>14060328</v>
      </c>
    </row>
    <row r="3012" spans="1:2" x14ac:dyDescent="0.25">
      <c r="A3012" s="2">
        <v>46557</v>
      </c>
      <c r="B3012" s="3">
        <v>14060329</v>
      </c>
    </row>
    <row r="3013" spans="1:2" x14ac:dyDescent="0.25">
      <c r="A3013" s="2">
        <v>46558</v>
      </c>
      <c r="B3013" s="3">
        <v>14060330</v>
      </c>
    </row>
    <row r="3014" spans="1:2" x14ac:dyDescent="0.25">
      <c r="A3014" s="2">
        <v>46559</v>
      </c>
      <c r="B3014" s="3">
        <v>14060331</v>
      </c>
    </row>
    <row r="3015" spans="1:2" x14ac:dyDescent="0.25">
      <c r="A3015" s="2">
        <v>46560</v>
      </c>
      <c r="B3015" s="3">
        <v>14060401</v>
      </c>
    </row>
    <row r="3016" spans="1:2" x14ac:dyDescent="0.25">
      <c r="A3016" s="2">
        <v>46561</v>
      </c>
      <c r="B3016" s="3">
        <v>14060402</v>
      </c>
    </row>
    <row r="3017" spans="1:2" x14ac:dyDescent="0.25">
      <c r="A3017" s="2">
        <v>46562</v>
      </c>
      <c r="B3017" s="3">
        <v>14060403</v>
      </c>
    </row>
    <row r="3018" spans="1:2" x14ac:dyDescent="0.25">
      <c r="A3018" s="2">
        <v>46563</v>
      </c>
      <c r="B3018" s="3">
        <v>14060404</v>
      </c>
    </row>
    <row r="3019" spans="1:2" x14ac:dyDescent="0.25">
      <c r="A3019" s="2">
        <v>46564</v>
      </c>
      <c r="B3019" s="3">
        <v>14060405</v>
      </c>
    </row>
    <row r="3020" spans="1:2" x14ac:dyDescent="0.25">
      <c r="A3020" s="2">
        <v>46565</v>
      </c>
      <c r="B3020" s="3">
        <v>14060406</v>
      </c>
    </row>
    <row r="3021" spans="1:2" x14ac:dyDescent="0.25">
      <c r="A3021" s="2">
        <v>46566</v>
      </c>
      <c r="B3021" s="3">
        <v>14060407</v>
      </c>
    </row>
    <row r="3022" spans="1:2" x14ac:dyDescent="0.25">
      <c r="A3022" s="2">
        <v>46567</v>
      </c>
      <c r="B3022" s="3">
        <v>14060408</v>
      </c>
    </row>
    <row r="3023" spans="1:2" x14ac:dyDescent="0.25">
      <c r="A3023" s="2">
        <v>46568</v>
      </c>
      <c r="B3023" s="3">
        <v>14060409</v>
      </c>
    </row>
    <row r="3024" spans="1:2" x14ac:dyDescent="0.25">
      <c r="A3024" s="2">
        <v>46569</v>
      </c>
      <c r="B3024" s="3">
        <v>14060410</v>
      </c>
    </row>
    <row r="3025" spans="1:2" x14ac:dyDescent="0.25">
      <c r="A3025" s="2">
        <v>46570</v>
      </c>
      <c r="B3025" s="3">
        <v>14060411</v>
      </c>
    </row>
    <row r="3026" spans="1:2" x14ac:dyDescent="0.25">
      <c r="A3026" s="2">
        <v>46571</v>
      </c>
      <c r="B3026" s="3">
        <v>14060412</v>
      </c>
    </row>
    <row r="3027" spans="1:2" x14ac:dyDescent="0.25">
      <c r="A3027" s="2">
        <v>46572</v>
      </c>
      <c r="B3027" s="3">
        <v>14060413</v>
      </c>
    </row>
    <row r="3028" spans="1:2" x14ac:dyDescent="0.25">
      <c r="A3028" s="2">
        <v>46573</v>
      </c>
      <c r="B3028" s="3">
        <v>14060414</v>
      </c>
    </row>
    <row r="3029" spans="1:2" x14ac:dyDescent="0.25">
      <c r="A3029" s="2">
        <v>46574</v>
      </c>
      <c r="B3029" s="3">
        <v>14060415</v>
      </c>
    </row>
    <row r="3030" spans="1:2" x14ac:dyDescent="0.25">
      <c r="A3030" s="2">
        <v>46575</v>
      </c>
      <c r="B3030" s="3">
        <v>14060416</v>
      </c>
    </row>
    <row r="3031" spans="1:2" x14ac:dyDescent="0.25">
      <c r="A3031" s="2">
        <v>46576</v>
      </c>
      <c r="B3031" s="3">
        <v>14060417</v>
      </c>
    </row>
    <row r="3032" spans="1:2" x14ac:dyDescent="0.25">
      <c r="A3032" s="2">
        <v>46577</v>
      </c>
      <c r="B3032" s="3">
        <v>14060418</v>
      </c>
    </row>
    <row r="3033" spans="1:2" x14ac:dyDescent="0.25">
      <c r="A3033" s="2">
        <v>46578</v>
      </c>
      <c r="B3033" s="3">
        <v>14060419</v>
      </c>
    </row>
    <row r="3034" spans="1:2" x14ac:dyDescent="0.25">
      <c r="A3034" s="2">
        <v>46579</v>
      </c>
      <c r="B3034" s="3">
        <v>14060420</v>
      </c>
    </row>
    <row r="3035" spans="1:2" x14ac:dyDescent="0.25">
      <c r="A3035" s="2">
        <v>46580</v>
      </c>
      <c r="B3035" s="3">
        <v>14060421</v>
      </c>
    </row>
    <row r="3036" spans="1:2" x14ac:dyDescent="0.25">
      <c r="A3036" s="2">
        <v>46581</v>
      </c>
      <c r="B3036" s="3">
        <v>14060422</v>
      </c>
    </row>
    <row r="3037" spans="1:2" x14ac:dyDescent="0.25">
      <c r="A3037" s="2">
        <v>46582</v>
      </c>
      <c r="B3037" s="3">
        <v>14060423</v>
      </c>
    </row>
    <row r="3038" spans="1:2" x14ac:dyDescent="0.25">
      <c r="A3038" s="2">
        <v>46583</v>
      </c>
      <c r="B3038" s="3">
        <v>14060424</v>
      </c>
    </row>
    <row r="3039" spans="1:2" x14ac:dyDescent="0.25">
      <c r="A3039" s="2">
        <v>46584</v>
      </c>
      <c r="B3039" s="3">
        <v>14060425</v>
      </c>
    </row>
    <row r="3040" spans="1:2" x14ac:dyDescent="0.25">
      <c r="A3040" s="2">
        <v>46585</v>
      </c>
      <c r="B3040" s="3">
        <v>14060426</v>
      </c>
    </row>
    <row r="3041" spans="1:2" x14ac:dyDescent="0.25">
      <c r="A3041" s="2">
        <v>46586</v>
      </c>
      <c r="B3041" s="3">
        <v>14060427</v>
      </c>
    </row>
    <row r="3042" spans="1:2" x14ac:dyDescent="0.25">
      <c r="A3042" s="2">
        <v>46587</v>
      </c>
      <c r="B3042" s="3">
        <v>14060428</v>
      </c>
    </row>
    <row r="3043" spans="1:2" x14ac:dyDescent="0.25">
      <c r="A3043" s="2">
        <v>46588</v>
      </c>
      <c r="B3043" s="3">
        <v>14060429</v>
      </c>
    </row>
    <row r="3044" spans="1:2" x14ac:dyDescent="0.25">
      <c r="A3044" s="2">
        <v>46589</v>
      </c>
      <c r="B3044" s="3">
        <v>14060430</v>
      </c>
    </row>
    <row r="3045" spans="1:2" x14ac:dyDescent="0.25">
      <c r="A3045" s="2">
        <v>46590</v>
      </c>
      <c r="B3045" s="3">
        <v>14060431</v>
      </c>
    </row>
    <row r="3046" spans="1:2" x14ac:dyDescent="0.25">
      <c r="A3046" s="2">
        <v>46591</v>
      </c>
      <c r="B3046" s="3">
        <v>14060501</v>
      </c>
    </row>
    <row r="3047" spans="1:2" x14ac:dyDescent="0.25">
      <c r="A3047" s="2">
        <v>46592</v>
      </c>
      <c r="B3047" s="3">
        <v>14060502</v>
      </c>
    </row>
    <row r="3048" spans="1:2" x14ac:dyDescent="0.25">
      <c r="A3048" s="2">
        <v>46593</v>
      </c>
      <c r="B3048" s="3">
        <v>14060503</v>
      </c>
    </row>
    <row r="3049" spans="1:2" x14ac:dyDescent="0.25">
      <c r="A3049" s="2">
        <v>46594</v>
      </c>
      <c r="B3049" s="3">
        <v>14060504</v>
      </c>
    </row>
    <row r="3050" spans="1:2" x14ac:dyDescent="0.25">
      <c r="A3050" s="2">
        <v>46595</v>
      </c>
      <c r="B3050" s="3">
        <v>14060505</v>
      </c>
    </row>
    <row r="3051" spans="1:2" x14ac:dyDescent="0.25">
      <c r="A3051" s="2">
        <v>46596</v>
      </c>
      <c r="B3051" s="3">
        <v>14060506</v>
      </c>
    </row>
    <row r="3052" spans="1:2" x14ac:dyDescent="0.25">
      <c r="A3052" s="2">
        <v>46597</v>
      </c>
      <c r="B3052" s="3">
        <v>14060507</v>
      </c>
    </row>
    <row r="3053" spans="1:2" x14ac:dyDescent="0.25">
      <c r="A3053" s="2">
        <v>46598</v>
      </c>
      <c r="B3053" s="3">
        <v>14060508</v>
      </c>
    </row>
    <row r="3054" spans="1:2" x14ac:dyDescent="0.25">
      <c r="A3054" s="2">
        <v>46599</v>
      </c>
      <c r="B3054" s="3">
        <v>14060509</v>
      </c>
    </row>
    <row r="3055" spans="1:2" x14ac:dyDescent="0.25">
      <c r="A3055" s="2">
        <v>46600</v>
      </c>
      <c r="B3055" s="3">
        <v>14060510</v>
      </c>
    </row>
    <row r="3056" spans="1:2" x14ac:dyDescent="0.25">
      <c r="A3056" s="2">
        <v>46601</v>
      </c>
      <c r="B3056" s="3">
        <v>14060511</v>
      </c>
    </row>
    <row r="3057" spans="1:2" x14ac:dyDescent="0.25">
      <c r="A3057" s="2">
        <v>46602</v>
      </c>
      <c r="B3057" s="3">
        <v>14060512</v>
      </c>
    </row>
    <row r="3058" spans="1:2" x14ac:dyDescent="0.25">
      <c r="A3058" s="2">
        <v>46603</v>
      </c>
      <c r="B3058" s="3">
        <v>14060513</v>
      </c>
    </row>
    <row r="3059" spans="1:2" x14ac:dyDescent="0.25">
      <c r="A3059" s="2">
        <v>46604</v>
      </c>
      <c r="B3059" s="3">
        <v>14060514</v>
      </c>
    </row>
    <row r="3060" spans="1:2" x14ac:dyDescent="0.25">
      <c r="A3060" s="2">
        <v>46605</v>
      </c>
      <c r="B3060" s="3">
        <v>14060515</v>
      </c>
    </row>
    <row r="3061" spans="1:2" x14ac:dyDescent="0.25">
      <c r="A3061" s="2">
        <v>46606</v>
      </c>
      <c r="B3061" s="3">
        <v>14060516</v>
      </c>
    </row>
    <row r="3062" spans="1:2" x14ac:dyDescent="0.25">
      <c r="A3062" s="2">
        <v>46607</v>
      </c>
      <c r="B3062" s="3">
        <v>14060517</v>
      </c>
    </row>
    <row r="3063" spans="1:2" x14ac:dyDescent="0.25">
      <c r="A3063" s="2">
        <v>46608</v>
      </c>
      <c r="B3063" s="3">
        <v>14060518</v>
      </c>
    </row>
    <row r="3064" spans="1:2" x14ac:dyDescent="0.25">
      <c r="A3064" s="2">
        <v>46609</v>
      </c>
      <c r="B3064" s="3">
        <v>14060519</v>
      </c>
    </row>
    <row r="3065" spans="1:2" x14ac:dyDescent="0.25">
      <c r="A3065" s="2">
        <v>46610</v>
      </c>
      <c r="B3065" s="3">
        <v>14060520</v>
      </c>
    </row>
    <row r="3066" spans="1:2" x14ac:dyDescent="0.25">
      <c r="A3066" s="2">
        <v>46611</v>
      </c>
      <c r="B3066" s="3">
        <v>14060521</v>
      </c>
    </row>
    <row r="3067" spans="1:2" x14ac:dyDescent="0.25">
      <c r="A3067" s="2">
        <v>46612</v>
      </c>
      <c r="B3067" s="3">
        <v>14060522</v>
      </c>
    </row>
    <row r="3068" spans="1:2" x14ac:dyDescent="0.25">
      <c r="A3068" s="2">
        <v>46613</v>
      </c>
      <c r="B3068" s="3">
        <v>14060523</v>
      </c>
    </row>
    <row r="3069" spans="1:2" x14ac:dyDescent="0.25">
      <c r="A3069" s="2">
        <v>46614</v>
      </c>
      <c r="B3069" s="3">
        <v>14060524</v>
      </c>
    </row>
    <row r="3070" spans="1:2" x14ac:dyDescent="0.25">
      <c r="A3070" s="2">
        <v>46615</v>
      </c>
      <c r="B3070" s="3">
        <v>14060525</v>
      </c>
    </row>
    <row r="3071" spans="1:2" x14ac:dyDescent="0.25">
      <c r="A3071" s="2">
        <v>46616</v>
      </c>
      <c r="B3071" s="3">
        <v>14060526</v>
      </c>
    </row>
    <row r="3072" spans="1:2" x14ac:dyDescent="0.25">
      <c r="A3072" s="2">
        <v>46617</v>
      </c>
      <c r="B3072" s="3">
        <v>14060527</v>
      </c>
    </row>
    <row r="3073" spans="1:2" x14ac:dyDescent="0.25">
      <c r="A3073" s="2">
        <v>46618</v>
      </c>
      <c r="B3073" s="3">
        <v>14060528</v>
      </c>
    </row>
    <row r="3074" spans="1:2" x14ac:dyDescent="0.25">
      <c r="A3074" s="2">
        <v>46619</v>
      </c>
      <c r="B3074" s="3">
        <v>14060529</v>
      </c>
    </row>
    <row r="3075" spans="1:2" x14ac:dyDescent="0.25">
      <c r="A3075" s="2">
        <v>46620</v>
      </c>
      <c r="B3075" s="3">
        <v>14060530</v>
      </c>
    </row>
    <row r="3076" spans="1:2" x14ac:dyDescent="0.25">
      <c r="A3076" s="2">
        <v>46621</v>
      </c>
      <c r="B3076" s="3">
        <v>14060531</v>
      </c>
    </row>
    <row r="3077" spans="1:2" x14ac:dyDescent="0.25">
      <c r="A3077" s="2">
        <v>46622</v>
      </c>
      <c r="B3077" s="3">
        <v>14060601</v>
      </c>
    </row>
    <row r="3078" spans="1:2" x14ac:dyDescent="0.25">
      <c r="A3078" s="2">
        <v>46623</v>
      </c>
      <c r="B3078" s="3">
        <v>14060602</v>
      </c>
    </row>
    <row r="3079" spans="1:2" x14ac:dyDescent="0.25">
      <c r="A3079" s="2">
        <v>46624</v>
      </c>
      <c r="B3079" s="3">
        <v>14060603</v>
      </c>
    </row>
    <row r="3080" spans="1:2" x14ac:dyDescent="0.25">
      <c r="A3080" s="2">
        <v>46625</v>
      </c>
      <c r="B3080" s="3">
        <v>14060604</v>
      </c>
    </row>
    <row r="3081" spans="1:2" x14ac:dyDescent="0.25">
      <c r="A3081" s="2">
        <v>46626</v>
      </c>
      <c r="B3081" s="3">
        <v>14060605</v>
      </c>
    </row>
    <row r="3082" spans="1:2" x14ac:dyDescent="0.25">
      <c r="A3082" s="2">
        <v>46627</v>
      </c>
      <c r="B3082" s="3">
        <v>14060606</v>
      </c>
    </row>
    <row r="3083" spans="1:2" x14ac:dyDescent="0.25">
      <c r="A3083" s="2">
        <v>46628</v>
      </c>
      <c r="B3083" s="3">
        <v>14060607</v>
      </c>
    </row>
    <row r="3084" spans="1:2" x14ac:dyDescent="0.25">
      <c r="A3084" s="2">
        <v>46629</v>
      </c>
      <c r="B3084" s="3">
        <v>14060608</v>
      </c>
    </row>
    <row r="3085" spans="1:2" x14ac:dyDescent="0.25">
      <c r="A3085" s="2">
        <v>46630</v>
      </c>
      <c r="B3085" s="3">
        <v>14060609</v>
      </c>
    </row>
    <row r="3086" spans="1:2" x14ac:dyDescent="0.25">
      <c r="A3086" s="2">
        <v>46631</v>
      </c>
      <c r="B3086" s="3">
        <v>14060610</v>
      </c>
    </row>
    <row r="3087" spans="1:2" x14ac:dyDescent="0.25">
      <c r="A3087" s="2">
        <v>46632</v>
      </c>
      <c r="B3087" s="3">
        <v>14060611</v>
      </c>
    </row>
    <row r="3088" spans="1:2" x14ac:dyDescent="0.25">
      <c r="A3088" s="2">
        <v>46633</v>
      </c>
      <c r="B3088" s="3">
        <v>14060612</v>
      </c>
    </row>
    <row r="3089" spans="1:2" x14ac:dyDescent="0.25">
      <c r="A3089" s="2">
        <v>46634</v>
      </c>
      <c r="B3089" s="3">
        <v>14060613</v>
      </c>
    </row>
    <row r="3090" spans="1:2" x14ac:dyDescent="0.25">
      <c r="A3090" s="2">
        <v>46635</v>
      </c>
      <c r="B3090" s="3">
        <v>14060614</v>
      </c>
    </row>
    <row r="3091" spans="1:2" x14ac:dyDescent="0.25">
      <c r="A3091" s="2">
        <v>46636</v>
      </c>
      <c r="B3091" s="3">
        <v>14060615</v>
      </c>
    </row>
    <row r="3092" spans="1:2" x14ac:dyDescent="0.25">
      <c r="A3092" s="2">
        <v>46637</v>
      </c>
      <c r="B3092" s="3">
        <v>14060616</v>
      </c>
    </row>
    <row r="3093" spans="1:2" x14ac:dyDescent="0.25">
      <c r="A3093" s="2">
        <v>46638</v>
      </c>
      <c r="B3093" s="3">
        <v>14060617</v>
      </c>
    </row>
    <row r="3094" spans="1:2" x14ac:dyDescent="0.25">
      <c r="A3094" s="2">
        <v>46639</v>
      </c>
      <c r="B3094" s="3">
        <v>14060618</v>
      </c>
    </row>
    <row r="3095" spans="1:2" x14ac:dyDescent="0.25">
      <c r="A3095" s="2">
        <v>46640</v>
      </c>
      <c r="B3095" s="3">
        <v>14060619</v>
      </c>
    </row>
    <row r="3096" spans="1:2" x14ac:dyDescent="0.25">
      <c r="A3096" s="2">
        <v>46641</v>
      </c>
      <c r="B3096" s="3">
        <v>14060620</v>
      </c>
    </row>
    <row r="3097" spans="1:2" x14ac:dyDescent="0.25">
      <c r="A3097" s="2">
        <v>46642</v>
      </c>
      <c r="B3097" s="3">
        <v>14060621</v>
      </c>
    </row>
    <row r="3098" spans="1:2" x14ac:dyDescent="0.25">
      <c r="A3098" s="2">
        <v>46643</v>
      </c>
      <c r="B3098" s="3">
        <v>14060622</v>
      </c>
    </row>
    <row r="3099" spans="1:2" x14ac:dyDescent="0.25">
      <c r="A3099" s="2">
        <v>46644</v>
      </c>
      <c r="B3099" s="3">
        <v>14060623</v>
      </c>
    </row>
    <row r="3100" spans="1:2" x14ac:dyDescent="0.25">
      <c r="A3100" s="2">
        <v>46645</v>
      </c>
      <c r="B3100" s="3">
        <v>14060624</v>
      </c>
    </row>
    <row r="3101" spans="1:2" x14ac:dyDescent="0.25">
      <c r="A3101" s="2">
        <v>46646</v>
      </c>
      <c r="B3101" s="3">
        <v>14060625</v>
      </c>
    </row>
    <row r="3102" spans="1:2" x14ac:dyDescent="0.25">
      <c r="A3102" s="2">
        <v>46647</v>
      </c>
      <c r="B3102" s="3">
        <v>14060626</v>
      </c>
    </row>
    <row r="3103" spans="1:2" x14ac:dyDescent="0.25">
      <c r="A3103" s="2">
        <v>46648</v>
      </c>
      <c r="B3103" s="3">
        <v>14060627</v>
      </c>
    </row>
    <row r="3104" spans="1:2" x14ac:dyDescent="0.25">
      <c r="A3104" s="2">
        <v>46649</v>
      </c>
      <c r="B3104" s="3">
        <v>14060628</v>
      </c>
    </row>
    <row r="3105" spans="1:2" x14ac:dyDescent="0.25">
      <c r="A3105" s="2">
        <v>46650</v>
      </c>
      <c r="B3105" s="3">
        <v>14060629</v>
      </c>
    </row>
    <row r="3106" spans="1:2" x14ac:dyDescent="0.25">
      <c r="A3106" s="2">
        <v>46651</v>
      </c>
      <c r="B3106" s="3">
        <v>14060630</v>
      </c>
    </row>
    <row r="3107" spans="1:2" x14ac:dyDescent="0.25">
      <c r="A3107" s="2">
        <v>46652</v>
      </c>
      <c r="B3107" s="3">
        <v>14060631</v>
      </c>
    </row>
    <row r="3108" spans="1:2" x14ac:dyDescent="0.25">
      <c r="A3108" s="2">
        <v>46653</v>
      </c>
      <c r="B3108" s="3">
        <v>14060701</v>
      </c>
    </row>
    <row r="3109" spans="1:2" x14ac:dyDescent="0.25">
      <c r="A3109" s="2">
        <v>46654</v>
      </c>
      <c r="B3109" s="3">
        <v>14060702</v>
      </c>
    </row>
    <row r="3110" spans="1:2" x14ac:dyDescent="0.25">
      <c r="A3110" s="2">
        <v>46655</v>
      </c>
      <c r="B3110" s="3">
        <v>14060703</v>
      </c>
    </row>
    <row r="3111" spans="1:2" x14ac:dyDescent="0.25">
      <c r="A3111" s="2">
        <v>46656</v>
      </c>
      <c r="B3111" s="3">
        <v>14060704</v>
      </c>
    </row>
    <row r="3112" spans="1:2" x14ac:dyDescent="0.25">
      <c r="A3112" s="2">
        <v>46657</v>
      </c>
      <c r="B3112" s="3">
        <v>14060705</v>
      </c>
    </row>
    <row r="3113" spans="1:2" x14ac:dyDescent="0.25">
      <c r="A3113" s="2">
        <v>46658</v>
      </c>
      <c r="B3113" s="3">
        <v>14060706</v>
      </c>
    </row>
    <row r="3114" spans="1:2" x14ac:dyDescent="0.25">
      <c r="A3114" s="2">
        <v>46659</v>
      </c>
      <c r="B3114" s="3">
        <v>14060707</v>
      </c>
    </row>
    <row r="3115" spans="1:2" x14ac:dyDescent="0.25">
      <c r="A3115" s="2">
        <v>46660</v>
      </c>
      <c r="B3115" s="3">
        <v>14060708</v>
      </c>
    </row>
    <row r="3116" spans="1:2" x14ac:dyDescent="0.25">
      <c r="A3116" s="2">
        <v>46661</v>
      </c>
      <c r="B3116" s="3">
        <v>14060709</v>
      </c>
    </row>
    <row r="3117" spans="1:2" x14ac:dyDescent="0.25">
      <c r="A3117" s="2">
        <v>46662</v>
      </c>
      <c r="B3117" s="3">
        <v>14060710</v>
      </c>
    </row>
    <row r="3118" spans="1:2" x14ac:dyDescent="0.25">
      <c r="A3118" s="2">
        <v>46663</v>
      </c>
      <c r="B3118" s="3">
        <v>14060711</v>
      </c>
    </row>
    <row r="3119" spans="1:2" x14ac:dyDescent="0.25">
      <c r="A3119" s="2">
        <v>46664</v>
      </c>
      <c r="B3119" s="3">
        <v>14060712</v>
      </c>
    </row>
    <row r="3120" spans="1:2" x14ac:dyDescent="0.25">
      <c r="A3120" s="2">
        <v>46665</v>
      </c>
      <c r="B3120" s="3">
        <v>14060713</v>
      </c>
    </row>
    <row r="3121" spans="1:2" x14ac:dyDescent="0.25">
      <c r="A3121" s="2">
        <v>46666</v>
      </c>
      <c r="B3121" s="3">
        <v>14060714</v>
      </c>
    </row>
    <row r="3122" spans="1:2" x14ac:dyDescent="0.25">
      <c r="A3122" s="2">
        <v>46667</v>
      </c>
      <c r="B3122" s="3">
        <v>14060715</v>
      </c>
    </row>
    <row r="3123" spans="1:2" x14ac:dyDescent="0.25">
      <c r="A3123" s="2">
        <v>46668</v>
      </c>
      <c r="B3123" s="3">
        <v>14060716</v>
      </c>
    </row>
    <row r="3124" spans="1:2" x14ac:dyDescent="0.25">
      <c r="A3124" s="2">
        <v>46669</v>
      </c>
      <c r="B3124" s="3">
        <v>14060717</v>
      </c>
    </row>
    <row r="3125" spans="1:2" x14ac:dyDescent="0.25">
      <c r="A3125" s="2">
        <v>46670</v>
      </c>
      <c r="B3125" s="3">
        <v>14060718</v>
      </c>
    </row>
    <row r="3126" spans="1:2" x14ac:dyDescent="0.25">
      <c r="A3126" s="2">
        <v>46671</v>
      </c>
      <c r="B3126" s="3">
        <v>14060719</v>
      </c>
    </row>
    <row r="3127" spans="1:2" x14ac:dyDescent="0.25">
      <c r="A3127" s="2">
        <v>46672</v>
      </c>
      <c r="B3127" s="3">
        <v>14060720</v>
      </c>
    </row>
    <row r="3128" spans="1:2" x14ac:dyDescent="0.25">
      <c r="A3128" s="2">
        <v>46673</v>
      </c>
      <c r="B3128" s="3">
        <v>14060721</v>
      </c>
    </row>
    <row r="3129" spans="1:2" x14ac:dyDescent="0.25">
      <c r="A3129" s="2">
        <v>46674</v>
      </c>
      <c r="B3129" s="3">
        <v>14060722</v>
      </c>
    </row>
    <row r="3130" spans="1:2" x14ac:dyDescent="0.25">
      <c r="A3130" s="2">
        <v>46675</v>
      </c>
      <c r="B3130" s="3">
        <v>14060723</v>
      </c>
    </row>
    <row r="3131" spans="1:2" x14ac:dyDescent="0.25">
      <c r="A3131" s="2">
        <v>46676</v>
      </c>
      <c r="B3131" s="3">
        <v>14060724</v>
      </c>
    </row>
    <row r="3132" spans="1:2" x14ac:dyDescent="0.25">
      <c r="A3132" s="2">
        <v>46677</v>
      </c>
      <c r="B3132" s="3">
        <v>14060725</v>
      </c>
    </row>
    <row r="3133" spans="1:2" x14ac:dyDescent="0.25">
      <c r="A3133" s="2">
        <v>46678</v>
      </c>
      <c r="B3133" s="3">
        <v>14060726</v>
      </c>
    </row>
    <row r="3134" spans="1:2" x14ac:dyDescent="0.25">
      <c r="A3134" s="2">
        <v>46679</v>
      </c>
      <c r="B3134" s="3">
        <v>14060727</v>
      </c>
    </row>
    <row r="3135" spans="1:2" x14ac:dyDescent="0.25">
      <c r="A3135" s="2">
        <v>46680</v>
      </c>
      <c r="B3135" s="3">
        <v>14060728</v>
      </c>
    </row>
    <row r="3136" spans="1:2" x14ac:dyDescent="0.25">
      <c r="A3136" s="2">
        <v>46681</v>
      </c>
      <c r="B3136" s="3">
        <v>14060729</v>
      </c>
    </row>
    <row r="3137" spans="1:2" x14ac:dyDescent="0.25">
      <c r="A3137" s="2">
        <v>46682</v>
      </c>
      <c r="B3137" s="3">
        <v>14060730</v>
      </c>
    </row>
    <row r="3138" spans="1:2" x14ac:dyDescent="0.25">
      <c r="A3138" s="2">
        <v>46683</v>
      </c>
      <c r="B3138" s="3">
        <v>14060801</v>
      </c>
    </row>
    <row r="3139" spans="1:2" x14ac:dyDescent="0.25">
      <c r="A3139" s="2">
        <v>46684</v>
      </c>
      <c r="B3139" s="3">
        <v>14060802</v>
      </c>
    </row>
    <row r="3140" spans="1:2" x14ac:dyDescent="0.25">
      <c r="A3140" s="2">
        <v>46685</v>
      </c>
      <c r="B3140" s="3">
        <v>14060803</v>
      </c>
    </row>
    <row r="3141" spans="1:2" x14ac:dyDescent="0.25">
      <c r="A3141" s="2">
        <v>46686</v>
      </c>
      <c r="B3141" s="3">
        <v>14060804</v>
      </c>
    </row>
    <row r="3142" spans="1:2" x14ac:dyDescent="0.25">
      <c r="A3142" s="2">
        <v>46687</v>
      </c>
      <c r="B3142" s="3">
        <v>14060805</v>
      </c>
    </row>
    <row r="3143" spans="1:2" x14ac:dyDescent="0.25">
      <c r="A3143" s="2">
        <v>46688</v>
      </c>
      <c r="B3143" s="3">
        <v>14060806</v>
      </c>
    </row>
    <row r="3144" spans="1:2" x14ac:dyDescent="0.25">
      <c r="A3144" s="2">
        <v>46689</v>
      </c>
      <c r="B3144" s="3">
        <v>14060807</v>
      </c>
    </row>
    <row r="3145" spans="1:2" x14ac:dyDescent="0.25">
      <c r="A3145" s="2">
        <v>46690</v>
      </c>
      <c r="B3145" s="3">
        <v>14060808</v>
      </c>
    </row>
    <row r="3146" spans="1:2" x14ac:dyDescent="0.25">
      <c r="A3146" s="2">
        <v>46691</v>
      </c>
      <c r="B3146" s="3">
        <v>14060809</v>
      </c>
    </row>
    <row r="3147" spans="1:2" x14ac:dyDescent="0.25">
      <c r="A3147" s="2">
        <v>46692</v>
      </c>
      <c r="B3147" s="3">
        <v>14060810</v>
      </c>
    </row>
    <row r="3148" spans="1:2" x14ac:dyDescent="0.25">
      <c r="A3148" s="2">
        <v>46693</v>
      </c>
      <c r="B3148" s="3">
        <v>14060811</v>
      </c>
    </row>
    <row r="3149" spans="1:2" x14ac:dyDescent="0.25">
      <c r="A3149" s="2">
        <v>46694</v>
      </c>
      <c r="B3149" s="3">
        <v>14060812</v>
      </c>
    </row>
    <row r="3150" spans="1:2" x14ac:dyDescent="0.25">
      <c r="A3150" s="2">
        <v>46695</v>
      </c>
      <c r="B3150" s="3">
        <v>14060813</v>
      </c>
    </row>
    <row r="3151" spans="1:2" x14ac:dyDescent="0.25">
      <c r="A3151" s="2">
        <v>46696</v>
      </c>
      <c r="B3151" s="3">
        <v>14060814</v>
      </c>
    </row>
    <row r="3152" spans="1:2" x14ac:dyDescent="0.25">
      <c r="A3152" s="2">
        <v>46697</v>
      </c>
      <c r="B3152" s="3">
        <v>14060815</v>
      </c>
    </row>
    <row r="3153" spans="1:2" x14ac:dyDescent="0.25">
      <c r="A3153" s="2">
        <v>46698</v>
      </c>
      <c r="B3153" s="3">
        <v>14060816</v>
      </c>
    </row>
    <row r="3154" spans="1:2" x14ac:dyDescent="0.25">
      <c r="A3154" s="2">
        <v>46699</v>
      </c>
      <c r="B3154" s="3">
        <v>14060817</v>
      </c>
    </row>
    <row r="3155" spans="1:2" x14ac:dyDescent="0.25">
      <c r="A3155" s="2">
        <v>46700</v>
      </c>
      <c r="B3155" s="3">
        <v>14060818</v>
      </c>
    </row>
    <row r="3156" spans="1:2" x14ac:dyDescent="0.25">
      <c r="A3156" s="2">
        <v>46701</v>
      </c>
      <c r="B3156" s="3">
        <v>14060819</v>
      </c>
    </row>
    <row r="3157" spans="1:2" x14ac:dyDescent="0.25">
      <c r="A3157" s="2">
        <v>46702</v>
      </c>
      <c r="B3157" s="3">
        <v>14060820</v>
      </c>
    </row>
    <row r="3158" spans="1:2" x14ac:dyDescent="0.25">
      <c r="A3158" s="2">
        <v>46703</v>
      </c>
      <c r="B3158" s="3">
        <v>14060821</v>
      </c>
    </row>
    <row r="3159" spans="1:2" x14ac:dyDescent="0.25">
      <c r="A3159" s="2">
        <v>46704</v>
      </c>
      <c r="B3159" s="3">
        <v>14060822</v>
      </c>
    </row>
    <row r="3160" spans="1:2" x14ac:dyDescent="0.25">
      <c r="A3160" s="2">
        <v>46705</v>
      </c>
      <c r="B3160" s="3">
        <v>14060823</v>
      </c>
    </row>
    <row r="3161" spans="1:2" x14ac:dyDescent="0.25">
      <c r="A3161" s="2">
        <v>46706</v>
      </c>
      <c r="B3161" s="3">
        <v>14060824</v>
      </c>
    </row>
    <row r="3162" spans="1:2" x14ac:dyDescent="0.25">
      <c r="A3162" s="2">
        <v>46707</v>
      </c>
      <c r="B3162" s="3">
        <v>14060825</v>
      </c>
    </row>
    <row r="3163" spans="1:2" x14ac:dyDescent="0.25">
      <c r="A3163" s="2">
        <v>46708</v>
      </c>
      <c r="B3163" s="3">
        <v>14060826</v>
      </c>
    </row>
    <row r="3164" spans="1:2" x14ac:dyDescent="0.25">
      <c r="A3164" s="2">
        <v>46709</v>
      </c>
      <c r="B3164" s="3">
        <v>14060827</v>
      </c>
    </row>
    <row r="3165" spans="1:2" x14ac:dyDescent="0.25">
      <c r="A3165" s="2">
        <v>46710</v>
      </c>
      <c r="B3165" s="3">
        <v>14060828</v>
      </c>
    </row>
    <row r="3166" spans="1:2" x14ac:dyDescent="0.25">
      <c r="A3166" s="2">
        <v>46711</v>
      </c>
      <c r="B3166" s="3">
        <v>14060829</v>
      </c>
    </row>
    <row r="3167" spans="1:2" x14ac:dyDescent="0.25">
      <c r="A3167" s="2">
        <v>46712</v>
      </c>
      <c r="B3167" s="3">
        <v>14060830</v>
      </c>
    </row>
    <row r="3168" spans="1:2" x14ac:dyDescent="0.25">
      <c r="A3168" s="2">
        <v>46713</v>
      </c>
      <c r="B3168" s="3">
        <v>14060901</v>
      </c>
    </row>
    <row r="3169" spans="1:2" x14ac:dyDescent="0.25">
      <c r="A3169" s="2">
        <v>46714</v>
      </c>
      <c r="B3169" s="3">
        <v>14060902</v>
      </c>
    </row>
    <row r="3170" spans="1:2" x14ac:dyDescent="0.25">
      <c r="A3170" s="2">
        <v>46715</v>
      </c>
      <c r="B3170" s="3">
        <v>14060903</v>
      </c>
    </row>
    <row r="3171" spans="1:2" x14ac:dyDescent="0.25">
      <c r="A3171" s="2">
        <v>46716</v>
      </c>
      <c r="B3171" s="3">
        <v>14060904</v>
      </c>
    </row>
    <row r="3172" spans="1:2" x14ac:dyDescent="0.25">
      <c r="A3172" s="2">
        <v>46717</v>
      </c>
      <c r="B3172" s="3">
        <v>14060905</v>
      </c>
    </row>
    <row r="3173" spans="1:2" x14ac:dyDescent="0.25">
      <c r="A3173" s="2">
        <v>46718</v>
      </c>
      <c r="B3173" s="3">
        <v>14060906</v>
      </c>
    </row>
    <row r="3174" spans="1:2" x14ac:dyDescent="0.25">
      <c r="A3174" s="2">
        <v>46719</v>
      </c>
      <c r="B3174" s="3">
        <v>14060907</v>
      </c>
    </row>
    <row r="3175" spans="1:2" x14ac:dyDescent="0.25">
      <c r="A3175" s="2">
        <v>46720</v>
      </c>
      <c r="B3175" s="3">
        <v>14060908</v>
      </c>
    </row>
    <row r="3176" spans="1:2" x14ac:dyDescent="0.25">
      <c r="A3176" s="2">
        <v>46721</v>
      </c>
      <c r="B3176" s="3">
        <v>14060909</v>
      </c>
    </row>
    <row r="3177" spans="1:2" x14ac:dyDescent="0.25">
      <c r="A3177" s="2">
        <v>46722</v>
      </c>
      <c r="B3177" s="3">
        <v>14060910</v>
      </c>
    </row>
    <row r="3178" spans="1:2" x14ac:dyDescent="0.25">
      <c r="A3178" s="2">
        <v>46723</v>
      </c>
      <c r="B3178" s="3">
        <v>14060911</v>
      </c>
    </row>
    <row r="3179" spans="1:2" x14ac:dyDescent="0.25">
      <c r="A3179" s="2">
        <v>46724</v>
      </c>
      <c r="B3179" s="3">
        <v>14060912</v>
      </c>
    </row>
    <row r="3180" spans="1:2" x14ac:dyDescent="0.25">
      <c r="A3180" s="2">
        <v>46725</v>
      </c>
      <c r="B3180" s="3">
        <v>14060913</v>
      </c>
    </row>
    <row r="3181" spans="1:2" x14ac:dyDescent="0.25">
      <c r="A3181" s="2">
        <v>46726</v>
      </c>
      <c r="B3181" s="3">
        <v>14060914</v>
      </c>
    </row>
    <row r="3182" spans="1:2" x14ac:dyDescent="0.25">
      <c r="A3182" s="2">
        <v>46727</v>
      </c>
      <c r="B3182" s="3">
        <v>14060915</v>
      </c>
    </row>
    <row r="3183" spans="1:2" x14ac:dyDescent="0.25">
      <c r="A3183" s="2">
        <v>46728</v>
      </c>
      <c r="B3183" s="3">
        <v>14060916</v>
      </c>
    </row>
    <row r="3184" spans="1:2" x14ac:dyDescent="0.25">
      <c r="A3184" s="2">
        <v>46729</v>
      </c>
      <c r="B3184" s="3">
        <v>14060917</v>
      </c>
    </row>
    <row r="3185" spans="1:2" x14ac:dyDescent="0.25">
      <c r="A3185" s="2">
        <v>46730</v>
      </c>
      <c r="B3185" s="3">
        <v>14060918</v>
      </c>
    </row>
    <row r="3186" spans="1:2" x14ac:dyDescent="0.25">
      <c r="A3186" s="2">
        <v>46731</v>
      </c>
      <c r="B3186" s="3">
        <v>14060919</v>
      </c>
    </row>
    <row r="3187" spans="1:2" x14ac:dyDescent="0.25">
      <c r="A3187" s="2">
        <v>46732</v>
      </c>
      <c r="B3187" s="3">
        <v>14060920</v>
      </c>
    </row>
    <row r="3188" spans="1:2" x14ac:dyDescent="0.25">
      <c r="A3188" s="2">
        <v>46733</v>
      </c>
      <c r="B3188" s="3">
        <v>14060921</v>
      </c>
    </row>
    <row r="3189" spans="1:2" x14ac:dyDescent="0.25">
      <c r="A3189" s="2">
        <v>46734</v>
      </c>
      <c r="B3189" s="3">
        <v>14060922</v>
      </c>
    </row>
    <row r="3190" spans="1:2" x14ac:dyDescent="0.25">
      <c r="A3190" s="2">
        <v>46735</v>
      </c>
      <c r="B3190" s="3">
        <v>14060923</v>
      </c>
    </row>
    <row r="3191" spans="1:2" x14ac:dyDescent="0.25">
      <c r="A3191" s="2">
        <v>46736</v>
      </c>
      <c r="B3191" s="3">
        <v>14060924</v>
      </c>
    </row>
    <row r="3192" spans="1:2" x14ac:dyDescent="0.25">
      <c r="A3192" s="2">
        <v>46737</v>
      </c>
      <c r="B3192" s="3">
        <v>14060925</v>
      </c>
    </row>
    <row r="3193" spans="1:2" x14ac:dyDescent="0.25">
      <c r="A3193" s="2">
        <v>46738</v>
      </c>
      <c r="B3193" s="3">
        <v>14060926</v>
      </c>
    </row>
    <row r="3194" spans="1:2" x14ac:dyDescent="0.25">
      <c r="A3194" s="2">
        <v>46739</v>
      </c>
      <c r="B3194" s="3">
        <v>14060927</v>
      </c>
    </row>
    <row r="3195" spans="1:2" x14ac:dyDescent="0.25">
      <c r="A3195" s="2">
        <v>46740</v>
      </c>
      <c r="B3195" s="3">
        <v>14060928</v>
      </c>
    </row>
    <row r="3196" spans="1:2" x14ac:dyDescent="0.25">
      <c r="A3196" s="2">
        <v>46741</v>
      </c>
      <c r="B3196" s="3">
        <v>14060929</v>
      </c>
    </row>
    <row r="3197" spans="1:2" x14ac:dyDescent="0.25">
      <c r="A3197" s="2">
        <v>46742</v>
      </c>
      <c r="B3197" s="3">
        <v>14060930</v>
      </c>
    </row>
    <row r="3198" spans="1:2" x14ac:dyDescent="0.25">
      <c r="A3198" s="2">
        <v>46743</v>
      </c>
      <c r="B3198" s="3">
        <v>14061001</v>
      </c>
    </row>
    <row r="3199" spans="1:2" x14ac:dyDescent="0.25">
      <c r="A3199" s="2">
        <v>46744</v>
      </c>
      <c r="B3199" s="3">
        <v>14061002</v>
      </c>
    </row>
    <row r="3200" spans="1:2" x14ac:dyDescent="0.25">
      <c r="A3200" s="2">
        <v>46745</v>
      </c>
      <c r="B3200" s="3">
        <v>14061003</v>
      </c>
    </row>
    <row r="3201" spans="1:2" x14ac:dyDescent="0.25">
      <c r="A3201" s="2">
        <v>46746</v>
      </c>
      <c r="B3201" s="3">
        <v>14061004</v>
      </c>
    </row>
    <row r="3202" spans="1:2" x14ac:dyDescent="0.25">
      <c r="A3202" s="2">
        <v>46747</v>
      </c>
      <c r="B3202" s="3">
        <v>14061005</v>
      </c>
    </row>
    <row r="3203" spans="1:2" x14ac:dyDescent="0.25">
      <c r="A3203" s="2">
        <v>46748</v>
      </c>
      <c r="B3203" s="3">
        <v>14061006</v>
      </c>
    </row>
    <row r="3204" spans="1:2" x14ac:dyDescent="0.25">
      <c r="A3204" s="2">
        <v>46749</v>
      </c>
      <c r="B3204" s="3">
        <v>14061007</v>
      </c>
    </row>
    <row r="3205" spans="1:2" x14ac:dyDescent="0.25">
      <c r="A3205" s="2">
        <v>46750</v>
      </c>
      <c r="B3205" s="3">
        <v>14061008</v>
      </c>
    </row>
    <row r="3206" spans="1:2" x14ac:dyDescent="0.25">
      <c r="A3206" s="2">
        <v>46751</v>
      </c>
      <c r="B3206" s="3">
        <v>14061009</v>
      </c>
    </row>
    <row r="3207" spans="1:2" x14ac:dyDescent="0.25">
      <c r="A3207" s="2">
        <v>46752</v>
      </c>
      <c r="B3207" s="3">
        <v>14061010</v>
      </c>
    </row>
    <row r="3208" spans="1:2" x14ac:dyDescent="0.25">
      <c r="A3208" s="2">
        <v>46753</v>
      </c>
      <c r="B3208" s="3">
        <v>14061011</v>
      </c>
    </row>
    <row r="3209" spans="1:2" x14ac:dyDescent="0.25">
      <c r="A3209" s="2">
        <v>46754</v>
      </c>
      <c r="B3209" s="3">
        <v>14061012</v>
      </c>
    </row>
    <row r="3210" spans="1:2" x14ac:dyDescent="0.25">
      <c r="A3210" s="2">
        <v>46755</v>
      </c>
      <c r="B3210" s="3">
        <v>14061013</v>
      </c>
    </row>
    <row r="3211" spans="1:2" x14ac:dyDescent="0.25">
      <c r="A3211" s="2">
        <v>46756</v>
      </c>
      <c r="B3211" s="3">
        <v>14061014</v>
      </c>
    </row>
    <row r="3212" spans="1:2" x14ac:dyDescent="0.25">
      <c r="A3212" s="2">
        <v>46757</v>
      </c>
      <c r="B3212" s="3">
        <v>14061015</v>
      </c>
    </row>
    <row r="3213" spans="1:2" x14ac:dyDescent="0.25">
      <c r="A3213" s="2">
        <v>46758</v>
      </c>
      <c r="B3213" s="3">
        <v>14061016</v>
      </c>
    </row>
    <row r="3214" spans="1:2" x14ac:dyDescent="0.25">
      <c r="A3214" s="2">
        <v>46759</v>
      </c>
      <c r="B3214" s="3">
        <v>14061017</v>
      </c>
    </row>
    <row r="3215" spans="1:2" x14ac:dyDescent="0.25">
      <c r="A3215" s="2">
        <v>46760</v>
      </c>
      <c r="B3215" s="3">
        <v>14061018</v>
      </c>
    </row>
    <row r="3216" spans="1:2" x14ac:dyDescent="0.25">
      <c r="A3216" s="2">
        <v>46761</v>
      </c>
      <c r="B3216" s="3">
        <v>14061019</v>
      </c>
    </row>
    <row r="3217" spans="1:2" x14ac:dyDescent="0.25">
      <c r="A3217" s="2">
        <v>46762</v>
      </c>
      <c r="B3217" s="3">
        <v>14061020</v>
      </c>
    </row>
    <row r="3218" spans="1:2" x14ac:dyDescent="0.25">
      <c r="A3218" s="2">
        <v>46763</v>
      </c>
      <c r="B3218" s="3">
        <v>14061021</v>
      </c>
    </row>
    <row r="3219" spans="1:2" x14ac:dyDescent="0.25">
      <c r="A3219" s="2">
        <v>46764</v>
      </c>
      <c r="B3219" s="3">
        <v>14061022</v>
      </c>
    </row>
    <row r="3220" spans="1:2" x14ac:dyDescent="0.25">
      <c r="A3220" s="2">
        <v>46765</v>
      </c>
      <c r="B3220" s="3">
        <v>14061023</v>
      </c>
    </row>
    <row r="3221" spans="1:2" x14ac:dyDescent="0.25">
      <c r="A3221" s="2">
        <v>46766</v>
      </c>
      <c r="B3221" s="3">
        <v>14061024</v>
      </c>
    </row>
    <row r="3222" spans="1:2" x14ac:dyDescent="0.25">
      <c r="A3222" s="2">
        <v>46767</v>
      </c>
      <c r="B3222" s="3">
        <v>14061025</v>
      </c>
    </row>
    <row r="3223" spans="1:2" x14ac:dyDescent="0.25">
      <c r="A3223" s="2">
        <v>46768</v>
      </c>
      <c r="B3223" s="3">
        <v>14061026</v>
      </c>
    </row>
    <row r="3224" spans="1:2" x14ac:dyDescent="0.25">
      <c r="A3224" s="2">
        <v>46769</v>
      </c>
      <c r="B3224" s="3">
        <v>14061027</v>
      </c>
    </row>
    <row r="3225" spans="1:2" x14ac:dyDescent="0.25">
      <c r="A3225" s="2">
        <v>46770</v>
      </c>
      <c r="B3225" s="3">
        <v>14061028</v>
      </c>
    </row>
    <row r="3226" spans="1:2" x14ac:dyDescent="0.25">
      <c r="A3226" s="2">
        <v>46771</v>
      </c>
      <c r="B3226" s="3">
        <v>14061029</v>
      </c>
    </row>
    <row r="3227" spans="1:2" x14ac:dyDescent="0.25">
      <c r="A3227" s="2">
        <v>46772</v>
      </c>
      <c r="B3227" s="3">
        <v>14061030</v>
      </c>
    </row>
    <row r="3228" spans="1:2" x14ac:dyDescent="0.25">
      <c r="A3228" s="2">
        <v>46773</v>
      </c>
      <c r="B3228" s="3">
        <v>14061101</v>
      </c>
    </row>
    <row r="3229" spans="1:2" x14ac:dyDescent="0.25">
      <c r="A3229" s="2">
        <v>46774</v>
      </c>
      <c r="B3229" s="3">
        <v>14061102</v>
      </c>
    </row>
    <row r="3230" spans="1:2" x14ac:dyDescent="0.25">
      <c r="A3230" s="2">
        <v>46775</v>
      </c>
      <c r="B3230" s="3">
        <v>14061103</v>
      </c>
    </row>
    <row r="3231" spans="1:2" x14ac:dyDescent="0.25">
      <c r="A3231" s="2">
        <v>46776</v>
      </c>
      <c r="B3231" s="3">
        <v>14061104</v>
      </c>
    </row>
    <row r="3232" spans="1:2" x14ac:dyDescent="0.25">
      <c r="A3232" s="2">
        <v>46777</v>
      </c>
      <c r="B3232" s="3">
        <v>14061105</v>
      </c>
    </row>
    <row r="3233" spans="1:2" x14ac:dyDescent="0.25">
      <c r="A3233" s="2">
        <v>46778</v>
      </c>
      <c r="B3233" s="3">
        <v>14061106</v>
      </c>
    </row>
    <row r="3234" spans="1:2" x14ac:dyDescent="0.25">
      <c r="A3234" s="2">
        <v>46779</v>
      </c>
      <c r="B3234" s="3">
        <v>14061107</v>
      </c>
    </row>
    <row r="3235" spans="1:2" x14ac:dyDescent="0.25">
      <c r="A3235" s="2">
        <v>46780</v>
      </c>
      <c r="B3235" s="3">
        <v>14061108</v>
      </c>
    </row>
    <row r="3236" spans="1:2" x14ac:dyDescent="0.25">
      <c r="A3236" s="2">
        <v>46781</v>
      </c>
      <c r="B3236" s="3">
        <v>14061109</v>
      </c>
    </row>
    <row r="3237" spans="1:2" x14ac:dyDescent="0.25">
      <c r="A3237" s="2">
        <v>46782</v>
      </c>
      <c r="B3237" s="3">
        <v>14061110</v>
      </c>
    </row>
    <row r="3238" spans="1:2" x14ac:dyDescent="0.25">
      <c r="A3238" s="2">
        <v>46783</v>
      </c>
      <c r="B3238" s="3">
        <v>14061111</v>
      </c>
    </row>
    <row r="3239" spans="1:2" x14ac:dyDescent="0.25">
      <c r="A3239" s="2">
        <v>46784</v>
      </c>
      <c r="B3239" s="3">
        <v>14061112</v>
      </c>
    </row>
    <row r="3240" spans="1:2" x14ac:dyDescent="0.25">
      <c r="A3240" s="2">
        <v>46785</v>
      </c>
      <c r="B3240" s="3">
        <v>14061113</v>
      </c>
    </row>
    <row r="3241" spans="1:2" x14ac:dyDescent="0.25">
      <c r="A3241" s="2">
        <v>46786</v>
      </c>
      <c r="B3241" s="3">
        <v>14061114</v>
      </c>
    </row>
    <row r="3242" spans="1:2" x14ac:dyDescent="0.25">
      <c r="A3242" s="2">
        <v>46787</v>
      </c>
      <c r="B3242" s="3">
        <v>14061115</v>
      </c>
    </row>
    <row r="3243" spans="1:2" x14ac:dyDescent="0.25">
      <c r="A3243" s="2">
        <v>46788</v>
      </c>
      <c r="B3243" s="3">
        <v>14061116</v>
      </c>
    </row>
    <row r="3244" spans="1:2" x14ac:dyDescent="0.25">
      <c r="A3244" s="2">
        <v>46789</v>
      </c>
      <c r="B3244" s="3">
        <v>14061117</v>
      </c>
    </row>
    <row r="3245" spans="1:2" x14ac:dyDescent="0.25">
      <c r="A3245" s="2">
        <v>46790</v>
      </c>
      <c r="B3245" s="3">
        <v>14061118</v>
      </c>
    </row>
    <row r="3246" spans="1:2" x14ac:dyDescent="0.25">
      <c r="A3246" s="2">
        <v>46791</v>
      </c>
      <c r="B3246" s="3">
        <v>14061119</v>
      </c>
    </row>
    <row r="3247" spans="1:2" x14ac:dyDescent="0.25">
      <c r="A3247" s="2">
        <v>46792</v>
      </c>
      <c r="B3247" s="3">
        <v>14061120</v>
      </c>
    </row>
    <row r="3248" spans="1:2" x14ac:dyDescent="0.25">
      <c r="A3248" s="2">
        <v>46793</v>
      </c>
      <c r="B3248" s="3">
        <v>14061121</v>
      </c>
    </row>
    <row r="3249" spans="1:2" x14ac:dyDescent="0.25">
      <c r="A3249" s="2">
        <v>46794</v>
      </c>
      <c r="B3249" s="3">
        <v>14061122</v>
      </c>
    </row>
    <row r="3250" spans="1:2" x14ac:dyDescent="0.25">
      <c r="A3250" s="2">
        <v>46795</v>
      </c>
      <c r="B3250" s="3">
        <v>14061123</v>
      </c>
    </row>
    <row r="3251" spans="1:2" x14ac:dyDescent="0.25">
      <c r="A3251" s="2">
        <v>46796</v>
      </c>
      <c r="B3251" s="3">
        <v>14061124</v>
      </c>
    </row>
    <row r="3252" spans="1:2" x14ac:dyDescent="0.25">
      <c r="A3252" s="2">
        <v>46797</v>
      </c>
      <c r="B3252" s="3">
        <v>14061125</v>
      </c>
    </row>
    <row r="3253" spans="1:2" x14ac:dyDescent="0.25">
      <c r="A3253" s="2">
        <v>46798</v>
      </c>
      <c r="B3253" s="3">
        <v>14061126</v>
      </c>
    </row>
    <row r="3254" spans="1:2" x14ac:dyDescent="0.25">
      <c r="A3254" s="2">
        <v>46799</v>
      </c>
      <c r="B3254" s="3">
        <v>14061127</v>
      </c>
    </row>
    <row r="3255" spans="1:2" x14ac:dyDescent="0.25">
      <c r="A3255" s="2">
        <v>46800</v>
      </c>
      <c r="B3255" s="3">
        <v>14061128</v>
      </c>
    </row>
    <row r="3256" spans="1:2" x14ac:dyDescent="0.25">
      <c r="A3256" s="2">
        <v>46801</v>
      </c>
      <c r="B3256" s="3">
        <v>14061129</v>
      </c>
    </row>
    <row r="3257" spans="1:2" x14ac:dyDescent="0.25">
      <c r="A3257" s="2">
        <v>46802</v>
      </c>
      <c r="B3257" s="3">
        <v>14061130</v>
      </c>
    </row>
    <row r="3258" spans="1:2" x14ac:dyDescent="0.25">
      <c r="A3258" s="2">
        <v>46803</v>
      </c>
      <c r="B3258" s="3">
        <v>14061201</v>
      </c>
    </row>
    <row r="3259" spans="1:2" x14ac:dyDescent="0.25">
      <c r="A3259" s="2">
        <v>46804</v>
      </c>
      <c r="B3259" s="3">
        <v>14061202</v>
      </c>
    </row>
    <row r="3260" spans="1:2" x14ac:dyDescent="0.25">
      <c r="A3260" s="2">
        <v>46805</v>
      </c>
      <c r="B3260" s="3">
        <v>14061203</v>
      </c>
    </row>
    <row r="3261" spans="1:2" x14ac:dyDescent="0.25">
      <c r="A3261" s="2">
        <v>46806</v>
      </c>
      <c r="B3261" s="3">
        <v>14061204</v>
      </c>
    </row>
    <row r="3262" spans="1:2" x14ac:dyDescent="0.25">
      <c r="A3262" s="2">
        <v>46807</v>
      </c>
      <c r="B3262" s="3">
        <v>14061205</v>
      </c>
    </row>
    <row r="3263" spans="1:2" x14ac:dyDescent="0.25">
      <c r="A3263" s="2">
        <v>46808</v>
      </c>
      <c r="B3263" s="3">
        <v>14061206</v>
      </c>
    </row>
    <row r="3264" spans="1:2" x14ac:dyDescent="0.25">
      <c r="A3264" s="2">
        <v>46809</v>
      </c>
      <c r="B3264" s="3">
        <v>14061207</v>
      </c>
    </row>
    <row r="3265" spans="1:2" x14ac:dyDescent="0.25">
      <c r="A3265" s="2">
        <v>46810</v>
      </c>
      <c r="B3265" s="3">
        <v>14061208</v>
      </c>
    </row>
    <row r="3266" spans="1:2" x14ac:dyDescent="0.25">
      <c r="A3266" s="2">
        <v>46811</v>
      </c>
      <c r="B3266" s="3">
        <v>14061209</v>
      </c>
    </row>
    <row r="3267" spans="1:2" x14ac:dyDescent="0.25">
      <c r="A3267" s="2">
        <v>46812</v>
      </c>
      <c r="B3267" s="3">
        <v>14061210</v>
      </c>
    </row>
    <row r="3268" spans="1:2" x14ac:dyDescent="0.25">
      <c r="A3268" s="2">
        <v>46813</v>
      </c>
      <c r="B3268" s="3">
        <v>14061211</v>
      </c>
    </row>
    <row r="3269" spans="1:2" x14ac:dyDescent="0.25">
      <c r="A3269" s="2">
        <v>46814</v>
      </c>
      <c r="B3269" s="3">
        <v>14061212</v>
      </c>
    </row>
    <row r="3270" spans="1:2" x14ac:dyDescent="0.25">
      <c r="A3270" s="2">
        <v>46815</v>
      </c>
      <c r="B3270" s="3">
        <v>14061213</v>
      </c>
    </row>
    <row r="3271" spans="1:2" x14ac:dyDescent="0.25">
      <c r="A3271" s="2">
        <v>46816</v>
      </c>
      <c r="B3271" s="3">
        <v>14061214</v>
      </c>
    </row>
    <row r="3272" spans="1:2" x14ac:dyDescent="0.25">
      <c r="A3272" s="2">
        <v>46817</v>
      </c>
      <c r="B3272" s="3">
        <v>14061215</v>
      </c>
    </row>
    <row r="3273" spans="1:2" x14ac:dyDescent="0.25">
      <c r="A3273" s="2">
        <v>46818</v>
      </c>
      <c r="B3273" s="3">
        <v>14061216</v>
      </c>
    </row>
    <row r="3274" spans="1:2" x14ac:dyDescent="0.25">
      <c r="A3274" s="2">
        <v>46819</v>
      </c>
      <c r="B3274" s="3">
        <v>14061217</v>
      </c>
    </row>
    <row r="3275" spans="1:2" x14ac:dyDescent="0.25">
      <c r="A3275" s="2">
        <v>46820</v>
      </c>
      <c r="B3275" s="3">
        <v>14061218</v>
      </c>
    </row>
    <row r="3276" spans="1:2" x14ac:dyDescent="0.25">
      <c r="A3276" s="2">
        <v>46821</v>
      </c>
      <c r="B3276" s="3">
        <v>14061219</v>
      </c>
    </row>
    <row r="3277" spans="1:2" x14ac:dyDescent="0.25">
      <c r="A3277" s="2">
        <v>46822</v>
      </c>
      <c r="B3277" s="3">
        <v>14061220</v>
      </c>
    </row>
    <row r="3278" spans="1:2" x14ac:dyDescent="0.25">
      <c r="A3278" s="2">
        <v>46823</v>
      </c>
      <c r="B3278" s="3">
        <v>14061221</v>
      </c>
    </row>
    <row r="3279" spans="1:2" x14ac:dyDescent="0.25">
      <c r="A3279" s="2">
        <v>46824</v>
      </c>
      <c r="B3279" s="3">
        <v>14061222</v>
      </c>
    </row>
    <row r="3280" spans="1:2" x14ac:dyDescent="0.25">
      <c r="A3280" s="2">
        <v>46825</v>
      </c>
      <c r="B3280" s="3">
        <v>14061223</v>
      </c>
    </row>
    <row r="3281" spans="1:2" x14ac:dyDescent="0.25">
      <c r="A3281" s="2">
        <v>46826</v>
      </c>
      <c r="B3281" s="3">
        <v>14061224</v>
      </c>
    </row>
    <row r="3282" spans="1:2" x14ac:dyDescent="0.25">
      <c r="A3282" s="2">
        <v>46827</v>
      </c>
      <c r="B3282" s="3">
        <v>14061225</v>
      </c>
    </row>
    <row r="3283" spans="1:2" x14ac:dyDescent="0.25">
      <c r="A3283" s="2">
        <v>46828</v>
      </c>
      <c r="B3283" s="3">
        <v>14061226</v>
      </c>
    </row>
    <row r="3284" spans="1:2" x14ac:dyDescent="0.25">
      <c r="A3284" s="2">
        <v>46829</v>
      </c>
      <c r="B3284" s="3">
        <v>14061227</v>
      </c>
    </row>
    <row r="3285" spans="1:2" x14ac:dyDescent="0.25">
      <c r="A3285" s="2">
        <v>46830</v>
      </c>
      <c r="B3285" s="3">
        <v>14061228</v>
      </c>
    </row>
    <row r="3286" spans="1:2" x14ac:dyDescent="0.25">
      <c r="A3286" s="2">
        <v>46831</v>
      </c>
      <c r="B3286" s="3">
        <v>14061229</v>
      </c>
    </row>
    <row r="3287" spans="1:2" x14ac:dyDescent="0.25">
      <c r="A3287" s="2">
        <v>46832</v>
      </c>
      <c r="B3287" s="3">
        <v>14070101</v>
      </c>
    </row>
    <row r="3288" spans="1:2" x14ac:dyDescent="0.25">
      <c r="A3288" s="2">
        <v>46833</v>
      </c>
      <c r="B3288" s="3">
        <v>14070102</v>
      </c>
    </row>
    <row r="3289" spans="1:2" x14ac:dyDescent="0.25">
      <c r="A3289" s="2">
        <v>46834</v>
      </c>
      <c r="B3289" s="3">
        <v>14070103</v>
      </c>
    </row>
    <row r="3290" spans="1:2" x14ac:dyDescent="0.25">
      <c r="A3290" s="2">
        <v>46835</v>
      </c>
      <c r="B3290" s="3">
        <v>14070104</v>
      </c>
    </row>
    <row r="3291" spans="1:2" x14ac:dyDescent="0.25">
      <c r="A3291" s="2">
        <v>46836</v>
      </c>
      <c r="B3291" s="3">
        <v>14070105</v>
      </c>
    </row>
    <row r="3292" spans="1:2" x14ac:dyDescent="0.25">
      <c r="A3292" s="2">
        <v>46837</v>
      </c>
      <c r="B3292" s="3">
        <v>14070106</v>
      </c>
    </row>
    <row r="3293" spans="1:2" x14ac:dyDescent="0.25">
      <c r="A3293" s="2">
        <v>46838</v>
      </c>
      <c r="B3293" s="3">
        <v>14070107</v>
      </c>
    </row>
    <row r="3294" spans="1:2" x14ac:dyDescent="0.25">
      <c r="A3294" s="2">
        <v>46839</v>
      </c>
      <c r="B3294" s="3">
        <v>14070108</v>
      </c>
    </row>
    <row r="3295" spans="1:2" x14ac:dyDescent="0.25">
      <c r="A3295" s="2">
        <v>46840</v>
      </c>
      <c r="B3295" s="3">
        <v>14070109</v>
      </c>
    </row>
    <row r="3296" spans="1:2" x14ac:dyDescent="0.25">
      <c r="A3296" s="2">
        <v>46841</v>
      </c>
      <c r="B3296" s="3">
        <v>14070110</v>
      </c>
    </row>
    <row r="3297" spans="1:2" x14ac:dyDescent="0.25">
      <c r="A3297" s="2">
        <v>46842</v>
      </c>
      <c r="B3297" s="3">
        <v>14070111</v>
      </c>
    </row>
    <row r="3298" spans="1:2" x14ac:dyDescent="0.25">
      <c r="A3298" s="2">
        <v>46843</v>
      </c>
      <c r="B3298" s="3">
        <v>14070112</v>
      </c>
    </row>
    <row r="3299" spans="1:2" x14ac:dyDescent="0.25">
      <c r="A3299" s="2">
        <v>46844</v>
      </c>
      <c r="B3299" s="3">
        <v>14070113</v>
      </c>
    </row>
    <row r="3300" spans="1:2" x14ac:dyDescent="0.25">
      <c r="A3300" s="2">
        <v>46845</v>
      </c>
      <c r="B3300" s="3">
        <v>14070114</v>
      </c>
    </row>
    <row r="3301" spans="1:2" x14ac:dyDescent="0.25">
      <c r="A3301" s="2">
        <v>46846</v>
      </c>
      <c r="B3301" s="3">
        <v>14070115</v>
      </c>
    </row>
    <row r="3302" spans="1:2" x14ac:dyDescent="0.25">
      <c r="A3302" s="2">
        <v>46847</v>
      </c>
      <c r="B3302" s="3">
        <v>14070116</v>
      </c>
    </row>
    <row r="3303" spans="1:2" x14ac:dyDescent="0.25">
      <c r="A3303" s="2">
        <v>46848</v>
      </c>
      <c r="B3303" s="3">
        <v>14070117</v>
      </c>
    </row>
    <row r="3304" spans="1:2" x14ac:dyDescent="0.25">
      <c r="A3304" s="2">
        <v>46849</v>
      </c>
      <c r="B3304" s="3">
        <v>14070118</v>
      </c>
    </row>
    <row r="3305" spans="1:2" x14ac:dyDescent="0.25">
      <c r="A3305" s="2">
        <v>46850</v>
      </c>
      <c r="B3305" s="3">
        <v>14070119</v>
      </c>
    </row>
    <row r="3306" spans="1:2" x14ac:dyDescent="0.25">
      <c r="A3306" s="2">
        <v>46851</v>
      </c>
      <c r="B3306" s="3">
        <v>14070120</v>
      </c>
    </row>
    <row r="3307" spans="1:2" x14ac:dyDescent="0.25">
      <c r="A3307" s="2">
        <v>46852</v>
      </c>
      <c r="B3307" s="3">
        <v>14070121</v>
      </c>
    </row>
    <row r="3308" spans="1:2" x14ac:dyDescent="0.25">
      <c r="A3308" s="2">
        <v>46853</v>
      </c>
      <c r="B3308" s="3">
        <v>14070122</v>
      </c>
    </row>
    <row r="3309" spans="1:2" x14ac:dyDescent="0.25">
      <c r="A3309" s="2">
        <v>46854</v>
      </c>
      <c r="B3309" s="3">
        <v>14070123</v>
      </c>
    </row>
    <row r="3310" spans="1:2" x14ac:dyDescent="0.25">
      <c r="A3310" s="2">
        <v>46855</v>
      </c>
      <c r="B3310" s="3">
        <v>14070124</v>
      </c>
    </row>
    <row r="3311" spans="1:2" x14ac:dyDescent="0.25">
      <c r="A3311" s="2">
        <v>46856</v>
      </c>
      <c r="B3311" s="3">
        <v>14070125</v>
      </c>
    </row>
    <row r="3312" spans="1:2" x14ac:dyDescent="0.25">
      <c r="A3312" s="2">
        <v>46857</v>
      </c>
      <c r="B3312" s="3">
        <v>14070126</v>
      </c>
    </row>
    <row r="3313" spans="1:2" x14ac:dyDescent="0.25">
      <c r="A3313" s="2">
        <v>46858</v>
      </c>
      <c r="B3313" s="3">
        <v>14070127</v>
      </c>
    </row>
    <row r="3314" spans="1:2" x14ac:dyDescent="0.25">
      <c r="A3314" s="2">
        <v>46859</v>
      </c>
      <c r="B3314" s="3">
        <v>14070128</v>
      </c>
    </row>
    <row r="3315" spans="1:2" x14ac:dyDescent="0.25">
      <c r="A3315" s="2">
        <v>46860</v>
      </c>
      <c r="B3315" s="3">
        <v>14070129</v>
      </c>
    </row>
    <row r="3316" spans="1:2" x14ac:dyDescent="0.25">
      <c r="A3316" s="2">
        <v>46861</v>
      </c>
      <c r="B3316" s="3">
        <v>14070130</v>
      </c>
    </row>
    <row r="3317" spans="1:2" x14ac:dyDescent="0.25">
      <c r="A3317" s="2">
        <v>46862</v>
      </c>
      <c r="B3317" s="3">
        <v>14070131</v>
      </c>
    </row>
    <row r="3318" spans="1:2" x14ac:dyDescent="0.25">
      <c r="A3318" s="2">
        <v>46863</v>
      </c>
      <c r="B3318" s="3">
        <v>14070201</v>
      </c>
    </row>
    <row r="3319" spans="1:2" x14ac:dyDescent="0.25">
      <c r="A3319" s="2">
        <v>46864</v>
      </c>
      <c r="B3319" s="3">
        <v>14070202</v>
      </c>
    </row>
    <row r="3320" spans="1:2" x14ac:dyDescent="0.25">
      <c r="A3320" s="2">
        <v>46865</v>
      </c>
      <c r="B3320" s="3">
        <v>14070203</v>
      </c>
    </row>
    <row r="3321" spans="1:2" x14ac:dyDescent="0.25">
      <c r="A3321" s="2">
        <v>46866</v>
      </c>
      <c r="B3321" s="3">
        <v>14070204</v>
      </c>
    </row>
    <row r="3322" spans="1:2" x14ac:dyDescent="0.25">
      <c r="A3322" s="2">
        <v>46867</v>
      </c>
      <c r="B3322" s="3">
        <v>14070205</v>
      </c>
    </row>
    <row r="3323" spans="1:2" x14ac:dyDescent="0.25">
      <c r="A3323" s="2">
        <v>46868</v>
      </c>
      <c r="B3323" s="3">
        <v>14070206</v>
      </c>
    </row>
    <row r="3324" spans="1:2" x14ac:dyDescent="0.25">
      <c r="A3324" s="2">
        <v>46869</v>
      </c>
      <c r="B3324" s="3">
        <v>14070207</v>
      </c>
    </row>
    <row r="3325" spans="1:2" x14ac:dyDescent="0.25">
      <c r="A3325" s="2">
        <v>46870</v>
      </c>
      <c r="B3325" s="3">
        <v>14070208</v>
      </c>
    </row>
    <row r="3326" spans="1:2" x14ac:dyDescent="0.25">
      <c r="A3326" s="2">
        <v>46871</v>
      </c>
      <c r="B3326" s="3">
        <v>14070209</v>
      </c>
    </row>
    <row r="3327" spans="1:2" x14ac:dyDescent="0.25">
      <c r="A3327" s="2">
        <v>46872</v>
      </c>
      <c r="B3327" s="3">
        <v>14070210</v>
      </c>
    </row>
    <row r="3328" spans="1:2" x14ac:dyDescent="0.25">
      <c r="A3328" s="2">
        <v>46873</v>
      </c>
      <c r="B3328" s="3">
        <v>14070211</v>
      </c>
    </row>
    <row r="3329" spans="1:2" x14ac:dyDescent="0.25">
      <c r="A3329" s="2">
        <v>46874</v>
      </c>
      <c r="B3329" s="3">
        <v>14070212</v>
      </c>
    </row>
    <row r="3330" spans="1:2" x14ac:dyDescent="0.25">
      <c r="A3330" s="2">
        <v>46875</v>
      </c>
      <c r="B3330" s="3">
        <v>14070213</v>
      </c>
    </row>
    <row r="3331" spans="1:2" x14ac:dyDescent="0.25">
      <c r="A3331" s="2">
        <v>46876</v>
      </c>
      <c r="B3331" s="3">
        <v>14070214</v>
      </c>
    </row>
    <row r="3332" spans="1:2" x14ac:dyDescent="0.25">
      <c r="A3332" s="2">
        <v>46877</v>
      </c>
      <c r="B3332" s="3">
        <v>14070215</v>
      </c>
    </row>
    <row r="3333" spans="1:2" x14ac:dyDescent="0.25">
      <c r="A3333" s="2">
        <v>46878</v>
      </c>
      <c r="B3333" s="3">
        <v>14070216</v>
      </c>
    </row>
    <row r="3334" spans="1:2" x14ac:dyDescent="0.25">
      <c r="A3334" s="2">
        <v>46879</v>
      </c>
      <c r="B3334" s="3">
        <v>14070217</v>
      </c>
    </row>
    <row r="3335" spans="1:2" x14ac:dyDescent="0.25">
      <c r="A3335" s="2">
        <v>46880</v>
      </c>
      <c r="B3335" s="3">
        <v>14070218</v>
      </c>
    </row>
    <row r="3336" spans="1:2" x14ac:dyDescent="0.25">
      <c r="A3336" s="2">
        <v>46881</v>
      </c>
      <c r="B3336" s="3">
        <v>14070219</v>
      </c>
    </row>
    <row r="3337" spans="1:2" x14ac:dyDescent="0.25">
      <c r="A3337" s="2">
        <v>46882</v>
      </c>
      <c r="B3337" s="3">
        <v>14070220</v>
      </c>
    </row>
    <row r="3338" spans="1:2" x14ac:dyDescent="0.25">
      <c r="A3338" s="2">
        <v>46883</v>
      </c>
      <c r="B3338" s="3">
        <v>14070221</v>
      </c>
    </row>
    <row r="3339" spans="1:2" x14ac:dyDescent="0.25">
      <c r="A3339" s="2">
        <v>46884</v>
      </c>
      <c r="B3339" s="3">
        <v>14070222</v>
      </c>
    </row>
    <row r="3340" spans="1:2" x14ac:dyDescent="0.25">
      <c r="A3340" s="2">
        <v>46885</v>
      </c>
      <c r="B3340" s="3">
        <v>14070223</v>
      </c>
    </row>
    <row r="3341" spans="1:2" x14ac:dyDescent="0.25">
      <c r="A3341" s="2">
        <v>46886</v>
      </c>
      <c r="B3341" s="3">
        <v>14070224</v>
      </c>
    </row>
    <row r="3342" spans="1:2" x14ac:dyDescent="0.25">
      <c r="A3342" s="2">
        <v>46887</v>
      </c>
      <c r="B3342" s="3">
        <v>14070225</v>
      </c>
    </row>
    <row r="3343" spans="1:2" x14ac:dyDescent="0.25">
      <c r="A3343" s="2">
        <v>46888</v>
      </c>
      <c r="B3343" s="3">
        <v>14070226</v>
      </c>
    </row>
    <row r="3344" spans="1:2" x14ac:dyDescent="0.25">
      <c r="A3344" s="2">
        <v>46889</v>
      </c>
      <c r="B3344" s="3">
        <v>14070227</v>
      </c>
    </row>
    <row r="3345" spans="1:2" x14ac:dyDescent="0.25">
      <c r="A3345" s="2">
        <v>46890</v>
      </c>
      <c r="B3345" s="3">
        <v>14070228</v>
      </c>
    </row>
    <row r="3346" spans="1:2" x14ac:dyDescent="0.25">
      <c r="A3346" s="2">
        <v>46891</v>
      </c>
      <c r="B3346" s="3">
        <v>14070229</v>
      </c>
    </row>
    <row r="3347" spans="1:2" x14ac:dyDescent="0.25">
      <c r="A3347" s="2">
        <v>46892</v>
      </c>
      <c r="B3347" s="3">
        <v>14070230</v>
      </c>
    </row>
    <row r="3348" spans="1:2" x14ac:dyDescent="0.25">
      <c r="A3348" s="2">
        <v>46893</v>
      </c>
      <c r="B3348" s="3">
        <v>14070231</v>
      </c>
    </row>
    <row r="3349" spans="1:2" x14ac:dyDescent="0.25">
      <c r="A3349" s="2">
        <v>46894</v>
      </c>
      <c r="B3349" s="3">
        <v>14070301</v>
      </c>
    </row>
    <row r="3350" spans="1:2" x14ac:dyDescent="0.25">
      <c r="A3350" s="2">
        <v>46895</v>
      </c>
      <c r="B3350" s="3">
        <v>14070302</v>
      </c>
    </row>
    <row r="3351" spans="1:2" x14ac:dyDescent="0.25">
      <c r="A3351" s="2">
        <v>46896</v>
      </c>
      <c r="B3351" s="3">
        <v>14070303</v>
      </c>
    </row>
    <row r="3352" spans="1:2" x14ac:dyDescent="0.25">
      <c r="A3352" s="2">
        <v>46897</v>
      </c>
      <c r="B3352" s="3">
        <v>14070304</v>
      </c>
    </row>
    <row r="3353" spans="1:2" x14ac:dyDescent="0.25">
      <c r="A3353" s="2">
        <v>46898</v>
      </c>
      <c r="B3353" s="3">
        <v>14070305</v>
      </c>
    </row>
    <row r="3354" spans="1:2" x14ac:dyDescent="0.25">
      <c r="A3354" s="2">
        <v>46899</v>
      </c>
      <c r="B3354" s="3">
        <v>14070306</v>
      </c>
    </row>
    <row r="3355" spans="1:2" x14ac:dyDescent="0.25">
      <c r="A3355" s="2">
        <v>46900</v>
      </c>
      <c r="B3355" s="3">
        <v>14070307</v>
      </c>
    </row>
    <row r="3356" spans="1:2" x14ac:dyDescent="0.25">
      <c r="A3356" s="2">
        <v>46901</v>
      </c>
      <c r="B3356" s="3">
        <v>14070308</v>
      </c>
    </row>
    <row r="3357" spans="1:2" x14ac:dyDescent="0.25">
      <c r="A3357" s="2">
        <v>46902</v>
      </c>
      <c r="B3357" s="3">
        <v>14070309</v>
      </c>
    </row>
    <row r="3358" spans="1:2" x14ac:dyDescent="0.25">
      <c r="A3358" s="2">
        <v>46903</v>
      </c>
      <c r="B3358" s="3">
        <v>14070310</v>
      </c>
    </row>
    <row r="3359" spans="1:2" x14ac:dyDescent="0.25">
      <c r="A3359" s="2">
        <v>46904</v>
      </c>
      <c r="B3359" s="3">
        <v>14070311</v>
      </c>
    </row>
    <row r="3360" spans="1:2" x14ac:dyDescent="0.25">
      <c r="A3360" s="2">
        <v>46905</v>
      </c>
      <c r="B3360" s="3">
        <v>14070312</v>
      </c>
    </row>
    <row r="3361" spans="1:2" x14ac:dyDescent="0.25">
      <c r="A3361" s="2">
        <v>46906</v>
      </c>
      <c r="B3361" s="3">
        <v>14070313</v>
      </c>
    </row>
    <row r="3362" spans="1:2" x14ac:dyDescent="0.25">
      <c r="A3362" s="2">
        <v>46907</v>
      </c>
      <c r="B3362" s="3">
        <v>14070314</v>
      </c>
    </row>
    <row r="3363" spans="1:2" x14ac:dyDescent="0.25">
      <c r="A3363" s="2">
        <v>46908</v>
      </c>
      <c r="B3363" s="3">
        <v>14070315</v>
      </c>
    </row>
    <row r="3364" spans="1:2" x14ac:dyDescent="0.25">
      <c r="A3364" s="2">
        <v>46909</v>
      </c>
      <c r="B3364" s="3">
        <v>14070316</v>
      </c>
    </row>
    <row r="3365" spans="1:2" x14ac:dyDescent="0.25">
      <c r="A3365" s="2">
        <v>46910</v>
      </c>
      <c r="B3365" s="3">
        <v>14070317</v>
      </c>
    </row>
    <row r="3366" spans="1:2" x14ac:dyDescent="0.25">
      <c r="A3366" s="2">
        <v>46911</v>
      </c>
      <c r="B3366" s="3">
        <v>14070318</v>
      </c>
    </row>
    <row r="3367" spans="1:2" x14ac:dyDescent="0.25">
      <c r="A3367" s="2">
        <v>46912</v>
      </c>
      <c r="B3367" s="3">
        <v>14070319</v>
      </c>
    </row>
    <row r="3368" spans="1:2" x14ac:dyDescent="0.25">
      <c r="A3368" s="2">
        <v>46913</v>
      </c>
      <c r="B3368" s="3">
        <v>14070320</v>
      </c>
    </row>
    <row r="3369" spans="1:2" x14ac:dyDescent="0.25">
      <c r="A3369" s="2">
        <v>46914</v>
      </c>
      <c r="B3369" s="3">
        <v>14070321</v>
      </c>
    </row>
    <row r="3370" spans="1:2" x14ac:dyDescent="0.25">
      <c r="A3370" s="2">
        <v>46915</v>
      </c>
      <c r="B3370" s="3">
        <v>14070322</v>
      </c>
    </row>
    <row r="3371" spans="1:2" x14ac:dyDescent="0.25">
      <c r="A3371" s="2">
        <v>46916</v>
      </c>
      <c r="B3371" s="3">
        <v>14070323</v>
      </c>
    </row>
    <row r="3372" spans="1:2" x14ac:dyDescent="0.25">
      <c r="A3372" s="2">
        <v>46917</v>
      </c>
      <c r="B3372" s="3">
        <v>14070324</v>
      </c>
    </row>
    <row r="3373" spans="1:2" x14ac:dyDescent="0.25">
      <c r="A3373" s="2">
        <v>46918</v>
      </c>
      <c r="B3373" s="3">
        <v>14070325</v>
      </c>
    </row>
    <row r="3374" spans="1:2" x14ac:dyDescent="0.25">
      <c r="A3374" s="2">
        <v>46919</v>
      </c>
      <c r="B3374" s="3">
        <v>14070326</v>
      </c>
    </row>
    <row r="3375" spans="1:2" x14ac:dyDescent="0.25">
      <c r="A3375" s="2">
        <v>46920</v>
      </c>
      <c r="B3375" s="3">
        <v>14070327</v>
      </c>
    </row>
    <row r="3376" spans="1:2" x14ac:dyDescent="0.25">
      <c r="A3376" s="2">
        <v>46921</v>
      </c>
      <c r="B3376" s="3">
        <v>14070328</v>
      </c>
    </row>
    <row r="3377" spans="1:2" x14ac:dyDescent="0.25">
      <c r="A3377" s="2">
        <v>46922</v>
      </c>
      <c r="B3377" s="3">
        <v>14070329</v>
      </c>
    </row>
    <row r="3378" spans="1:2" x14ac:dyDescent="0.25">
      <c r="A3378" s="2">
        <v>46923</v>
      </c>
      <c r="B3378" s="3">
        <v>14070330</v>
      </c>
    </row>
    <row r="3379" spans="1:2" x14ac:dyDescent="0.25">
      <c r="A3379" s="2">
        <v>46924</v>
      </c>
      <c r="B3379" s="3">
        <v>14070331</v>
      </c>
    </row>
    <row r="3380" spans="1:2" x14ac:dyDescent="0.25">
      <c r="A3380" s="2">
        <v>46925</v>
      </c>
      <c r="B3380" s="3">
        <v>14070401</v>
      </c>
    </row>
    <row r="3381" spans="1:2" x14ac:dyDescent="0.25">
      <c r="A3381" s="2">
        <v>46926</v>
      </c>
      <c r="B3381" s="3">
        <v>14070402</v>
      </c>
    </row>
    <row r="3382" spans="1:2" x14ac:dyDescent="0.25">
      <c r="A3382" s="2">
        <v>46927</v>
      </c>
      <c r="B3382" s="3">
        <v>14070403</v>
      </c>
    </row>
    <row r="3383" spans="1:2" x14ac:dyDescent="0.25">
      <c r="A3383" s="2">
        <v>46928</v>
      </c>
      <c r="B3383" s="3">
        <v>14070404</v>
      </c>
    </row>
    <row r="3384" spans="1:2" x14ac:dyDescent="0.25">
      <c r="A3384" s="2">
        <v>46929</v>
      </c>
      <c r="B3384" s="3">
        <v>14070405</v>
      </c>
    </row>
    <row r="3385" spans="1:2" x14ac:dyDescent="0.25">
      <c r="A3385" s="2">
        <v>46930</v>
      </c>
      <c r="B3385" s="3">
        <v>14070406</v>
      </c>
    </row>
    <row r="3386" spans="1:2" x14ac:dyDescent="0.25">
      <c r="A3386" s="2">
        <v>46931</v>
      </c>
      <c r="B3386" s="3">
        <v>14070407</v>
      </c>
    </row>
    <row r="3387" spans="1:2" x14ac:dyDescent="0.25">
      <c r="A3387" s="2">
        <v>46932</v>
      </c>
      <c r="B3387" s="3">
        <v>14070408</v>
      </c>
    </row>
    <row r="3388" spans="1:2" x14ac:dyDescent="0.25">
      <c r="A3388" s="2">
        <v>46933</v>
      </c>
      <c r="B3388" s="3">
        <v>14070409</v>
      </c>
    </row>
    <row r="3389" spans="1:2" x14ac:dyDescent="0.25">
      <c r="A3389" s="2">
        <v>46934</v>
      </c>
      <c r="B3389" s="3">
        <v>14070410</v>
      </c>
    </row>
    <row r="3390" spans="1:2" x14ac:dyDescent="0.25">
      <c r="A3390" s="2">
        <v>46935</v>
      </c>
      <c r="B3390" s="3">
        <v>14070411</v>
      </c>
    </row>
    <row r="3391" spans="1:2" x14ac:dyDescent="0.25">
      <c r="A3391" s="2">
        <v>46936</v>
      </c>
      <c r="B3391" s="3">
        <v>14070412</v>
      </c>
    </row>
    <row r="3392" spans="1:2" x14ac:dyDescent="0.25">
      <c r="A3392" s="2">
        <v>46937</v>
      </c>
      <c r="B3392" s="3">
        <v>14070413</v>
      </c>
    </row>
    <row r="3393" spans="1:2" x14ac:dyDescent="0.25">
      <c r="A3393" s="2">
        <v>46938</v>
      </c>
      <c r="B3393" s="3">
        <v>14070414</v>
      </c>
    </row>
    <row r="3394" spans="1:2" x14ac:dyDescent="0.25">
      <c r="A3394" s="2">
        <v>46939</v>
      </c>
      <c r="B3394" s="3">
        <v>14070415</v>
      </c>
    </row>
    <row r="3395" spans="1:2" x14ac:dyDescent="0.25">
      <c r="A3395" s="2">
        <v>46940</v>
      </c>
      <c r="B3395" s="3">
        <v>14070416</v>
      </c>
    </row>
    <row r="3396" spans="1:2" x14ac:dyDescent="0.25">
      <c r="A3396" s="2">
        <v>46941</v>
      </c>
      <c r="B3396" s="3">
        <v>14070417</v>
      </c>
    </row>
    <row r="3397" spans="1:2" x14ac:dyDescent="0.25">
      <c r="A3397" s="2">
        <v>46942</v>
      </c>
      <c r="B3397" s="3">
        <v>14070418</v>
      </c>
    </row>
    <row r="3398" spans="1:2" x14ac:dyDescent="0.25">
      <c r="A3398" s="2">
        <v>46943</v>
      </c>
      <c r="B3398" s="3">
        <v>14070419</v>
      </c>
    </row>
    <row r="3399" spans="1:2" x14ac:dyDescent="0.25">
      <c r="A3399" s="2">
        <v>46944</v>
      </c>
      <c r="B3399" s="3">
        <v>14070420</v>
      </c>
    </row>
    <row r="3400" spans="1:2" x14ac:dyDescent="0.25">
      <c r="A3400" s="2">
        <v>46945</v>
      </c>
      <c r="B3400" s="3">
        <v>14070421</v>
      </c>
    </row>
    <row r="3401" spans="1:2" x14ac:dyDescent="0.25">
      <c r="A3401" s="2">
        <v>46946</v>
      </c>
      <c r="B3401" s="3">
        <v>14070422</v>
      </c>
    </row>
    <row r="3402" spans="1:2" x14ac:dyDescent="0.25">
      <c r="A3402" s="2">
        <v>46947</v>
      </c>
      <c r="B3402" s="3">
        <v>14070423</v>
      </c>
    </row>
    <row r="3403" spans="1:2" x14ac:dyDescent="0.25">
      <c r="A3403" s="2">
        <v>46948</v>
      </c>
      <c r="B3403" s="3">
        <v>14070424</v>
      </c>
    </row>
    <row r="3404" spans="1:2" x14ac:dyDescent="0.25">
      <c r="A3404" s="2">
        <v>46949</v>
      </c>
      <c r="B3404" s="3">
        <v>14070425</v>
      </c>
    </row>
    <row r="3405" spans="1:2" x14ac:dyDescent="0.25">
      <c r="A3405" s="2">
        <v>46950</v>
      </c>
      <c r="B3405" s="3">
        <v>14070426</v>
      </c>
    </row>
    <row r="3406" spans="1:2" x14ac:dyDescent="0.25">
      <c r="A3406" s="2">
        <v>46951</v>
      </c>
      <c r="B3406" s="3">
        <v>14070427</v>
      </c>
    </row>
    <row r="3407" spans="1:2" x14ac:dyDescent="0.25">
      <c r="A3407" s="2">
        <v>46952</v>
      </c>
      <c r="B3407" s="3">
        <v>14070428</v>
      </c>
    </row>
    <row r="3408" spans="1:2" x14ac:dyDescent="0.25">
      <c r="A3408" s="2">
        <v>46953</v>
      </c>
      <c r="B3408" s="3">
        <v>14070429</v>
      </c>
    </row>
    <row r="3409" spans="1:2" x14ac:dyDescent="0.25">
      <c r="A3409" s="2">
        <v>46954</v>
      </c>
      <c r="B3409" s="3">
        <v>14070430</v>
      </c>
    </row>
    <row r="3410" spans="1:2" x14ac:dyDescent="0.25">
      <c r="A3410" s="2">
        <v>46955</v>
      </c>
      <c r="B3410" s="3">
        <v>14070431</v>
      </c>
    </row>
    <row r="3411" spans="1:2" x14ac:dyDescent="0.25">
      <c r="A3411" s="2">
        <v>46956</v>
      </c>
      <c r="B3411" s="3">
        <v>14070501</v>
      </c>
    </row>
    <row r="3412" spans="1:2" x14ac:dyDescent="0.25">
      <c r="A3412" s="2">
        <v>46957</v>
      </c>
      <c r="B3412" s="3">
        <v>14070502</v>
      </c>
    </row>
    <row r="3413" spans="1:2" x14ac:dyDescent="0.25">
      <c r="A3413" s="2">
        <v>46958</v>
      </c>
      <c r="B3413" s="3">
        <v>14070503</v>
      </c>
    </row>
    <row r="3414" spans="1:2" x14ac:dyDescent="0.25">
      <c r="A3414" s="2">
        <v>46959</v>
      </c>
      <c r="B3414" s="3">
        <v>14070504</v>
      </c>
    </row>
    <row r="3415" spans="1:2" x14ac:dyDescent="0.25">
      <c r="A3415" s="2">
        <v>46960</v>
      </c>
      <c r="B3415" s="3">
        <v>14070505</v>
      </c>
    </row>
    <row r="3416" spans="1:2" x14ac:dyDescent="0.25">
      <c r="A3416" s="2">
        <v>46961</v>
      </c>
      <c r="B3416" s="3">
        <v>14070506</v>
      </c>
    </row>
    <row r="3417" spans="1:2" x14ac:dyDescent="0.25">
      <c r="A3417" s="2">
        <v>46962</v>
      </c>
      <c r="B3417" s="3">
        <v>14070507</v>
      </c>
    </row>
    <row r="3418" spans="1:2" x14ac:dyDescent="0.25">
      <c r="A3418" s="2">
        <v>46963</v>
      </c>
      <c r="B3418" s="3">
        <v>14070508</v>
      </c>
    </row>
    <row r="3419" spans="1:2" x14ac:dyDescent="0.25">
      <c r="A3419" s="2">
        <v>46964</v>
      </c>
      <c r="B3419" s="3">
        <v>14070509</v>
      </c>
    </row>
    <row r="3420" spans="1:2" x14ac:dyDescent="0.25">
      <c r="A3420" s="2">
        <v>46965</v>
      </c>
      <c r="B3420" s="3">
        <v>14070510</v>
      </c>
    </row>
    <row r="3421" spans="1:2" x14ac:dyDescent="0.25">
      <c r="A3421" s="2">
        <v>46966</v>
      </c>
      <c r="B3421" s="3">
        <v>14070511</v>
      </c>
    </row>
    <row r="3422" spans="1:2" x14ac:dyDescent="0.25">
      <c r="A3422" s="2">
        <v>46967</v>
      </c>
      <c r="B3422" s="3">
        <v>14070512</v>
      </c>
    </row>
    <row r="3423" spans="1:2" x14ac:dyDescent="0.25">
      <c r="A3423" s="2">
        <v>46968</v>
      </c>
      <c r="B3423" s="3">
        <v>14070513</v>
      </c>
    </row>
    <row r="3424" spans="1:2" x14ac:dyDescent="0.25">
      <c r="A3424" s="2">
        <v>46969</v>
      </c>
      <c r="B3424" s="3">
        <v>14070514</v>
      </c>
    </row>
    <row r="3425" spans="1:2" x14ac:dyDescent="0.25">
      <c r="A3425" s="2">
        <v>46970</v>
      </c>
      <c r="B3425" s="3">
        <v>14070515</v>
      </c>
    </row>
    <row r="3426" spans="1:2" x14ac:dyDescent="0.25">
      <c r="A3426" s="2">
        <v>46971</v>
      </c>
      <c r="B3426" s="3">
        <v>14070516</v>
      </c>
    </row>
    <row r="3427" spans="1:2" x14ac:dyDescent="0.25">
      <c r="A3427" s="2">
        <v>46972</v>
      </c>
      <c r="B3427" s="3">
        <v>14070517</v>
      </c>
    </row>
    <row r="3428" spans="1:2" x14ac:dyDescent="0.25">
      <c r="A3428" s="2">
        <v>46973</v>
      </c>
      <c r="B3428" s="3">
        <v>14070518</v>
      </c>
    </row>
    <row r="3429" spans="1:2" x14ac:dyDescent="0.25">
      <c r="A3429" s="2">
        <v>46974</v>
      </c>
      <c r="B3429" s="3">
        <v>14070519</v>
      </c>
    </row>
    <row r="3430" spans="1:2" x14ac:dyDescent="0.25">
      <c r="A3430" s="2">
        <v>46975</v>
      </c>
      <c r="B3430" s="3">
        <v>14070520</v>
      </c>
    </row>
    <row r="3431" spans="1:2" x14ac:dyDescent="0.25">
      <c r="A3431" s="2">
        <v>46976</v>
      </c>
      <c r="B3431" s="3">
        <v>14070521</v>
      </c>
    </row>
    <row r="3432" spans="1:2" x14ac:dyDescent="0.25">
      <c r="A3432" s="2">
        <v>46977</v>
      </c>
      <c r="B3432" s="3">
        <v>14070522</v>
      </c>
    </row>
    <row r="3433" spans="1:2" x14ac:dyDescent="0.25">
      <c r="A3433" s="2">
        <v>46978</v>
      </c>
      <c r="B3433" s="3">
        <v>14070523</v>
      </c>
    </row>
    <row r="3434" spans="1:2" x14ac:dyDescent="0.25">
      <c r="A3434" s="2">
        <v>46979</v>
      </c>
      <c r="B3434" s="3">
        <v>14070524</v>
      </c>
    </row>
    <row r="3435" spans="1:2" x14ac:dyDescent="0.25">
      <c r="A3435" s="2">
        <v>46980</v>
      </c>
      <c r="B3435" s="3">
        <v>14070525</v>
      </c>
    </row>
    <row r="3436" spans="1:2" x14ac:dyDescent="0.25">
      <c r="A3436" s="2">
        <v>46981</v>
      </c>
      <c r="B3436" s="3">
        <v>14070526</v>
      </c>
    </row>
    <row r="3437" spans="1:2" x14ac:dyDescent="0.25">
      <c r="A3437" s="2">
        <v>46982</v>
      </c>
      <c r="B3437" s="3">
        <v>14070527</v>
      </c>
    </row>
    <row r="3438" spans="1:2" x14ac:dyDescent="0.25">
      <c r="A3438" s="2">
        <v>46983</v>
      </c>
      <c r="B3438" s="3">
        <v>14070528</v>
      </c>
    </row>
    <row r="3439" spans="1:2" x14ac:dyDescent="0.25">
      <c r="A3439" s="2">
        <v>46984</v>
      </c>
      <c r="B3439" s="3">
        <v>14070529</v>
      </c>
    </row>
    <row r="3440" spans="1:2" x14ac:dyDescent="0.25">
      <c r="A3440" s="2">
        <v>46985</v>
      </c>
      <c r="B3440" s="3">
        <v>14070530</v>
      </c>
    </row>
    <row r="3441" spans="1:2" x14ac:dyDescent="0.25">
      <c r="A3441" s="2">
        <v>46986</v>
      </c>
      <c r="B3441" s="3">
        <v>14070531</v>
      </c>
    </row>
    <row r="3442" spans="1:2" x14ac:dyDescent="0.25">
      <c r="A3442" s="2">
        <v>46987</v>
      </c>
      <c r="B3442" s="3">
        <v>14070601</v>
      </c>
    </row>
    <row r="3443" spans="1:2" x14ac:dyDescent="0.25">
      <c r="A3443" s="2">
        <v>46988</v>
      </c>
      <c r="B3443" s="3">
        <v>14070602</v>
      </c>
    </row>
    <row r="3444" spans="1:2" x14ac:dyDescent="0.25">
      <c r="A3444" s="2">
        <v>46989</v>
      </c>
      <c r="B3444" s="3">
        <v>14070603</v>
      </c>
    </row>
    <row r="3445" spans="1:2" x14ac:dyDescent="0.25">
      <c r="A3445" s="2">
        <v>46990</v>
      </c>
      <c r="B3445" s="3">
        <v>14070604</v>
      </c>
    </row>
    <row r="3446" spans="1:2" x14ac:dyDescent="0.25">
      <c r="A3446" s="2">
        <v>46991</v>
      </c>
      <c r="B3446" s="3">
        <v>14070605</v>
      </c>
    </row>
    <row r="3447" spans="1:2" x14ac:dyDescent="0.25">
      <c r="A3447" s="2">
        <v>46992</v>
      </c>
      <c r="B3447" s="3">
        <v>14070606</v>
      </c>
    </row>
    <row r="3448" spans="1:2" x14ac:dyDescent="0.25">
      <c r="A3448" s="2">
        <v>46993</v>
      </c>
      <c r="B3448" s="3">
        <v>14070607</v>
      </c>
    </row>
    <row r="3449" spans="1:2" x14ac:dyDescent="0.25">
      <c r="A3449" s="2">
        <v>46994</v>
      </c>
      <c r="B3449" s="3">
        <v>14070608</v>
      </c>
    </row>
    <row r="3450" spans="1:2" x14ac:dyDescent="0.25">
      <c r="A3450" s="2">
        <v>46995</v>
      </c>
      <c r="B3450" s="3">
        <v>14070609</v>
      </c>
    </row>
    <row r="3451" spans="1:2" x14ac:dyDescent="0.25">
      <c r="A3451" s="2">
        <v>46996</v>
      </c>
      <c r="B3451" s="3">
        <v>14070610</v>
      </c>
    </row>
    <row r="3452" spans="1:2" x14ac:dyDescent="0.25">
      <c r="A3452" s="2">
        <v>46997</v>
      </c>
      <c r="B3452" s="3">
        <v>14070611</v>
      </c>
    </row>
    <row r="3453" spans="1:2" x14ac:dyDescent="0.25">
      <c r="A3453" s="2">
        <v>46998</v>
      </c>
      <c r="B3453" s="3">
        <v>14070612</v>
      </c>
    </row>
    <row r="3454" spans="1:2" x14ac:dyDescent="0.25">
      <c r="A3454" s="2">
        <v>46999</v>
      </c>
      <c r="B3454" s="3">
        <v>14070613</v>
      </c>
    </row>
    <row r="3455" spans="1:2" x14ac:dyDescent="0.25">
      <c r="A3455" s="2">
        <v>47000</v>
      </c>
      <c r="B3455" s="3">
        <v>14070614</v>
      </c>
    </row>
    <row r="3456" spans="1:2" x14ac:dyDescent="0.25">
      <c r="A3456" s="2">
        <v>47001</v>
      </c>
      <c r="B3456" s="3">
        <v>14070615</v>
      </c>
    </row>
    <row r="3457" spans="1:2" x14ac:dyDescent="0.25">
      <c r="A3457" s="2">
        <v>47002</v>
      </c>
      <c r="B3457" s="3">
        <v>14070616</v>
      </c>
    </row>
    <row r="3458" spans="1:2" x14ac:dyDescent="0.25">
      <c r="A3458" s="2">
        <v>47003</v>
      </c>
      <c r="B3458" s="3">
        <v>14070617</v>
      </c>
    </row>
    <row r="3459" spans="1:2" x14ac:dyDescent="0.25">
      <c r="A3459" s="2">
        <v>47004</v>
      </c>
      <c r="B3459" s="3">
        <v>14070618</v>
      </c>
    </row>
    <row r="3460" spans="1:2" x14ac:dyDescent="0.25">
      <c r="A3460" s="2">
        <v>47005</v>
      </c>
      <c r="B3460" s="3">
        <v>14070619</v>
      </c>
    </row>
    <row r="3461" spans="1:2" x14ac:dyDescent="0.25">
      <c r="A3461" s="2">
        <v>47006</v>
      </c>
      <c r="B3461" s="3">
        <v>14070620</v>
      </c>
    </row>
    <row r="3462" spans="1:2" x14ac:dyDescent="0.25">
      <c r="A3462" s="2">
        <v>47007</v>
      </c>
      <c r="B3462" s="3">
        <v>14070621</v>
      </c>
    </row>
    <row r="3463" spans="1:2" x14ac:dyDescent="0.25">
      <c r="A3463" s="2">
        <v>47008</v>
      </c>
      <c r="B3463" s="3">
        <v>14070622</v>
      </c>
    </row>
    <row r="3464" spans="1:2" x14ac:dyDescent="0.25">
      <c r="A3464" s="2">
        <v>47009</v>
      </c>
      <c r="B3464" s="3">
        <v>14070623</v>
      </c>
    </row>
    <row r="3465" spans="1:2" x14ac:dyDescent="0.25">
      <c r="A3465" s="2">
        <v>47010</v>
      </c>
      <c r="B3465" s="3">
        <v>14070624</v>
      </c>
    </row>
    <row r="3466" spans="1:2" x14ac:dyDescent="0.25">
      <c r="A3466" s="2">
        <v>47011</v>
      </c>
      <c r="B3466" s="3">
        <v>14070625</v>
      </c>
    </row>
    <row r="3467" spans="1:2" x14ac:dyDescent="0.25">
      <c r="A3467" s="2">
        <v>47012</v>
      </c>
      <c r="B3467" s="3">
        <v>14070626</v>
      </c>
    </row>
    <row r="3468" spans="1:2" x14ac:dyDescent="0.25">
      <c r="A3468" s="2">
        <v>47013</v>
      </c>
      <c r="B3468" s="3">
        <v>14070627</v>
      </c>
    </row>
    <row r="3469" spans="1:2" x14ac:dyDescent="0.25">
      <c r="A3469" s="2">
        <v>47014</v>
      </c>
      <c r="B3469" s="3">
        <v>14070628</v>
      </c>
    </row>
    <row r="3470" spans="1:2" x14ac:dyDescent="0.25">
      <c r="A3470" s="2">
        <v>47015</v>
      </c>
      <c r="B3470" s="3">
        <v>14070629</v>
      </c>
    </row>
    <row r="3471" spans="1:2" x14ac:dyDescent="0.25">
      <c r="A3471" s="2">
        <v>47016</v>
      </c>
      <c r="B3471" s="3">
        <v>14070630</v>
      </c>
    </row>
    <row r="3472" spans="1:2" x14ac:dyDescent="0.25">
      <c r="A3472" s="2">
        <v>47017</v>
      </c>
      <c r="B3472" s="3">
        <v>14070631</v>
      </c>
    </row>
    <row r="3473" spans="1:2" x14ac:dyDescent="0.25">
      <c r="A3473" s="2">
        <v>47018</v>
      </c>
      <c r="B3473" s="3">
        <v>14070701</v>
      </c>
    </row>
    <row r="3474" spans="1:2" x14ac:dyDescent="0.25">
      <c r="A3474" s="2">
        <v>47019</v>
      </c>
      <c r="B3474" s="3">
        <v>14070702</v>
      </c>
    </row>
    <row r="3475" spans="1:2" x14ac:dyDescent="0.25">
      <c r="A3475" s="2">
        <v>47020</v>
      </c>
      <c r="B3475" s="3">
        <v>14070703</v>
      </c>
    </row>
    <row r="3476" spans="1:2" x14ac:dyDescent="0.25">
      <c r="A3476" s="2">
        <v>47021</v>
      </c>
      <c r="B3476" s="3">
        <v>14070704</v>
      </c>
    </row>
    <row r="3477" spans="1:2" x14ac:dyDescent="0.25">
      <c r="A3477" s="2">
        <v>47022</v>
      </c>
      <c r="B3477" s="3">
        <v>14070705</v>
      </c>
    </row>
    <row r="3478" spans="1:2" x14ac:dyDescent="0.25">
      <c r="A3478" s="2">
        <v>47023</v>
      </c>
      <c r="B3478" s="3">
        <v>14070706</v>
      </c>
    </row>
    <row r="3479" spans="1:2" x14ac:dyDescent="0.25">
      <c r="A3479" s="2">
        <v>47024</v>
      </c>
      <c r="B3479" s="3">
        <v>14070707</v>
      </c>
    </row>
    <row r="3480" spans="1:2" x14ac:dyDescent="0.25">
      <c r="A3480" s="2">
        <v>47025</v>
      </c>
      <c r="B3480" s="3">
        <v>14070708</v>
      </c>
    </row>
    <row r="3481" spans="1:2" x14ac:dyDescent="0.25">
      <c r="A3481" s="2">
        <v>47026</v>
      </c>
      <c r="B3481" s="3">
        <v>14070709</v>
      </c>
    </row>
    <row r="3482" spans="1:2" x14ac:dyDescent="0.25">
      <c r="A3482" s="2">
        <v>47027</v>
      </c>
      <c r="B3482" s="3">
        <v>14070710</v>
      </c>
    </row>
    <row r="3483" spans="1:2" x14ac:dyDescent="0.25">
      <c r="A3483" s="2">
        <v>47028</v>
      </c>
      <c r="B3483" s="3">
        <v>14070711</v>
      </c>
    </row>
    <row r="3484" spans="1:2" x14ac:dyDescent="0.25">
      <c r="A3484" s="2">
        <v>47029</v>
      </c>
      <c r="B3484" s="3">
        <v>14070712</v>
      </c>
    </row>
    <row r="3485" spans="1:2" x14ac:dyDescent="0.25">
      <c r="A3485" s="2">
        <v>47030</v>
      </c>
      <c r="B3485" s="3">
        <v>14070713</v>
      </c>
    </row>
    <row r="3486" spans="1:2" x14ac:dyDescent="0.25">
      <c r="A3486" s="2">
        <v>47031</v>
      </c>
      <c r="B3486" s="3">
        <v>14070714</v>
      </c>
    </row>
    <row r="3487" spans="1:2" x14ac:dyDescent="0.25">
      <c r="A3487" s="2">
        <v>47032</v>
      </c>
      <c r="B3487" s="3">
        <v>14070715</v>
      </c>
    </row>
    <row r="3488" spans="1:2" x14ac:dyDescent="0.25">
      <c r="A3488" s="2">
        <v>47033</v>
      </c>
      <c r="B3488" s="3">
        <v>14070716</v>
      </c>
    </row>
    <row r="3489" spans="1:2" x14ac:dyDescent="0.25">
      <c r="A3489" s="2">
        <v>47034</v>
      </c>
      <c r="B3489" s="3">
        <v>14070717</v>
      </c>
    </row>
    <row r="3490" spans="1:2" x14ac:dyDescent="0.25">
      <c r="A3490" s="2">
        <v>47035</v>
      </c>
      <c r="B3490" s="3">
        <v>14070718</v>
      </c>
    </row>
    <row r="3491" spans="1:2" x14ac:dyDescent="0.25">
      <c r="A3491" s="2">
        <v>47036</v>
      </c>
      <c r="B3491" s="3">
        <v>14070719</v>
      </c>
    </row>
    <row r="3492" spans="1:2" x14ac:dyDescent="0.25">
      <c r="A3492" s="2">
        <v>47037</v>
      </c>
      <c r="B3492" s="3">
        <v>14070720</v>
      </c>
    </row>
    <row r="3493" spans="1:2" x14ac:dyDescent="0.25">
      <c r="A3493" s="2">
        <v>47038</v>
      </c>
      <c r="B3493" s="3">
        <v>14070721</v>
      </c>
    </row>
    <row r="3494" spans="1:2" x14ac:dyDescent="0.25">
      <c r="A3494" s="2">
        <v>47039</v>
      </c>
      <c r="B3494" s="3">
        <v>14070722</v>
      </c>
    </row>
    <row r="3495" spans="1:2" x14ac:dyDescent="0.25">
      <c r="A3495" s="2">
        <v>47040</v>
      </c>
      <c r="B3495" s="3">
        <v>14070723</v>
      </c>
    </row>
    <row r="3496" spans="1:2" x14ac:dyDescent="0.25">
      <c r="A3496" s="2">
        <v>47041</v>
      </c>
      <c r="B3496" s="3">
        <v>14070724</v>
      </c>
    </row>
    <row r="3497" spans="1:2" x14ac:dyDescent="0.25">
      <c r="A3497" s="2">
        <v>47042</v>
      </c>
      <c r="B3497" s="3">
        <v>14070725</v>
      </c>
    </row>
    <row r="3498" spans="1:2" x14ac:dyDescent="0.25">
      <c r="A3498" s="2">
        <v>47043</v>
      </c>
      <c r="B3498" s="3">
        <v>14070726</v>
      </c>
    </row>
    <row r="3499" spans="1:2" x14ac:dyDescent="0.25">
      <c r="A3499" s="2">
        <v>47044</v>
      </c>
      <c r="B3499" s="3">
        <v>14070727</v>
      </c>
    </row>
    <row r="3500" spans="1:2" x14ac:dyDescent="0.25">
      <c r="A3500" s="2">
        <v>47045</v>
      </c>
      <c r="B3500" s="3">
        <v>14070728</v>
      </c>
    </row>
    <row r="3501" spans="1:2" x14ac:dyDescent="0.25">
      <c r="A3501" s="2">
        <v>47046</v>
      </c>
      <c r="B3501" s="3">
        <v>14070729</v>
      </c>
    </row>
    <row r="3502" spans="1:2" x14ac:dyDescent="0.25">
      <c r="A3502" s="2">
        <v>47047</v>
      </c>
      <c r="B3502" s="3">
        <v>14070730</v>
      </c>
    </row>
    <row r="3503" spans="1:2" x14ac:dyDescent="0.25">
      <c r="A3503" s="2">
        <v>47048</v>
      </c>
      <c r="B3503" s="3">
        <v>14070801</v>
      </c>
    </row>
    <row r="3504" spans="1:2" x14ac:dyDescent="0.25">
      <c r="A3504" s="2">
        <v>47049</v>
      </c>
      <c r="B3504" s="3">
        <v>14070802</v>
      </c>
    </row>
    <row r="3505" spans="1:2" x14ac:dyDescent="0.25">
      <c r="A3505" s="2">
        <v>47050</v>
      </c>
      <c r="B3505" s="3">
        <v>14070803</v>
      </c>
    </row>
    <row r="3506" spans="1:2" x14ac:dyDescent="0.25">
      <c r="A3506" s="2">
        <v>47051</v>
      </c>
      <c r="B3506" s="3">
        <v>14070804</v>
      </c>
    </row>
    <row r="3507" spans="1:2" x14ac:dyDescent="0.25">
      <c r="A3507" s="2">
        <v>47052</v>
      </c>
      <c r="B3507" s="3">
        <v>14070805</v>
      </c>
    </row>
    <row r="3508" spans="1:2" x14ac:dyDescent="0.25">
      <c r="A3508" s="2">
        <v>47053</v>
      </c>
      <c r="B3508" s="3">
        <v>14070806</v>
      </c>
    </row>
    <row r="3509" spans="1:2" x14ac:dyDescent="0.25">
      <c r="A3509" s="2">
        <v>47054</v>
      </c>
      <c r="B3509" s="3">
        <v>14070807</v>
      </c>
    </row>
    <row r="3510" spans="1:2" x14ac:dyDescent="0.25">
      <c r="A3510" s="2">
        <v>47055</v>
      </c>
      <c r="B3510" s="3">
        <v>14070808</v>
      </c>
    </row>
    <row r="3511" spans="1:2" x14ac:dyDescent="0.25">
      <c r="A3511" s="2">
        <v>47056</v>
      </c>
      <c r="B3511" s="3">
        <v>14070809</v>
      </c>
    </row>
    <row r="3512" spans="1:2" x14ac:dyDescent="0.25">
      <c r="A3512" s="2">
        <v>47057</v>
      </c>
      <c r="B3512" s="3">
        <v>14070810</v>
      </c>
    </row>
    <row r="3513" spans="1:2" x14ac:dyDescent="0.25">
      <c r="A3513" s="2">
        <v>47058</v>
      </c>
      <c r="B3513" s="3">
        <v>14070811</v>
      </c>
    </row>
    <row r="3514" spans="1:2" x14ac:dyDescent="0.25">
      <c r="A3514" s="2">
        <v>47059</v>
      </c>
      <c r="B3514" s="3">
        <v>14070812</v>
      </c>
    </row>
    <row r="3515" spans="1:2" x14ac:dyDescent="0.25">
      <c r="A3515" s="2">
        <v>47060</v>
      </c>
      <c r="B3515" s="3">
        <v>14070813</v>
      </c>
    </row>
    <row r="3516" spans="1:2" x14ac:dyDescent="0.25">
      <c r="A3516" s="2">
        <v>47061</v>
      </c>
      <c r="B3516" s="3">
        <v>14070814</v>
      </c>
    </row>
    <row r="3517" spans="1:2" x14ac:dyDescent="0.25">
      <c r="A3517" s="2">
        <v>47062</v>
      </c>
      <c r="B3517" s="3">
        <v>14070815</v>
      </c>
    </row>
    <row r="3518" spans="1:2" x14ac:dyDescent="0.25">
      <c r="A3518" s="2">
        <v>47063</v>
      </c>
      <c r="B3518" s="3">
        <v>14070816</v>
      </c>
    </row>
    <row r="3519" spans="1:2" x14ac:dyDescent="0.25">
      <c r="A3519" s="2">
        <v>47064</v>
      </c>
      <c r="B3519" s="3">
        <v>14070817</v>
      </c>
    </row>
    <row r="3520" spans="1:2" x14ac:dyDescent="0.25">
      <c r="A3520" s="2">
        <v>47065</v>
      </c>
      <c r="B3520" s="3">
        <v>14070818</v>
      </c>
    </row>
    <row r="3521" spans="1:2" x14ac:dyDescent="0.25">
      <c r="A3521" s="2">
        <v>47066</v>
      </c>
      <c r="B3521" s="3">
        <v>14070819</v>
      </c>
    </row>
    <row r="3522" spans="1:2" x14ac:dyDescent="0.25">
      <c r="A3522" s="2">
        <v>47067</v>
      </c>
      <c r="B3522" s="3">
        <v>14070820</v>
      </c>
    </row>
    <row r="3523" spans="1:2" x14ac:dyDescent="0.25">
      <c r="A3523" s="2">
        <v>47068</v>
      </c>
      <c r="B3523" s="3">
        <v>14070821</v>
      </c>
    </row>
    <row r="3524" spans="1:2" x14ac:dyDescent="0.25">
      <c r="A3524" s="2">
        <v>47069</v>
      </c>
      <c r="B3524" s="3">
        <v>14070822</v>
      </c>
    </row>
    <row r="3525" spans="1:2" x14ac:dyDescent="0.25">
      <c r="A3525" s="2">
        <v>47070</v>
      </c>
      <c r="B3525" s="3">
        <v>14070823</v>
      </c>
    </row>
    <row r="3526" spans="1:2" x14ac:dyDescent="0.25">
      <c r="A3526" s="2">
        <v>47071</v>
      </c>
      <c r="B3526" s="3">
        <v>14070824</v>
      </c>
    </row>
    <row r="3527" spans="1:2" x14ac:dyDescent="0.25">
      <c r="A3527" s="2">
        <v>47072</v>
      </c>
      <c r="B3527" s="3">
        <v>14070825</v>
      </c>
    </row>
    <row r="3528" spans="1:2" x14ac:dyDescent="0.25">
      <c r="A3528" s="2">
        <v>47073</v>
      </c>
      <c r="B3528" s="3">
        <v>14070826</v>
      </c>
    </row>
    <row r="3529" spans="1:2" x14ac:dyDescent="0.25">
      <c r="A3529" s="2">
        <v>47074</v>
      </c>
      <c r="B3529" s="3">
        <v>14070827</v>
      </c>
    </row>
    <row r="3530" spans="1:2" x14ac:dyDescent="0.25">
      <c r="A3530" s="2">
        <v>47075</v>
      </c>
      <c r="B3530" s="3">
        <v>14070828</v>
      </c>
    </row>
    <row r="3531" spans="1:2" x14ac:dyDescent="0.25">
      <c r="A3531" s="2">
        <v>47076</v>
      </c>
      <c r="B3531" s="3">
        <v>14070829</v>
      </c>
    </row>
    <row r="3532" spans="1:2" x14ac:dyDescent="0.25">
      <c r="A3532" s="2">
        <v>47077</v>
      </c>
      <c r="B3532" s="3">
        <v>14070830</v>
      </c>
    </row>
    <row r="3533" spans="1:2" x14ac:dyDescent="0.25">
      <c r="A3533" s="2">
        <v>47078</v>
      </c>
      <c r="B3533" s="3">
        <v>14070901</v>
      </c>
    </row>
    <row r="3534" spans="1:2" x14ac:dyDescent="0.25">
      <c r="A3534" s="2">
        <v>47079</v>
      </c>
      <c r="B3534" s="3">
        <v>14070902</v>
      </c>
    </row>
    <row r="3535" spans="1:2" x14ac:dyDescent="0.25">
      <c r="A3535" s="2">
        <v>47080</v>
      </c>
      <c r="B3535" s="3">
        <v>14070903</v>
      </c>
    </row>
    <row r="3536" spans="1:2" x14ac:dyDescent="0.25">
      <c r="A3536" s="2">
        <v>47081</v>
      </c>
      <c r="B3536" s="3">
        <v>14070904</v>
      </c>
    </row>
    <row r="3537" spans="1:2" x14ac:dyDescent="0.25">
      <c r="A3537" s="2">
        <v>47082</v>
      </c>
      <c r="B3537" s="3">
        <v>14070905</v>
      </c>
    </row>
    <row r="3538" spans="1:2" x14ac:dyDescent="0.25">
      <c r="A3538" s="2">
        <v>47083</v>
      </c>
      <c r="B3538" s="3">
        <v>14070906</v>
      </c>
    </row>
    <row r="3539" spans="1:2" x14ac:dyDescent="0.25">
      <c r="A3539" s="2">
        <v>47084</v>
      </c>
      <c r="B3539" s="3">
        <v>14070907</v>
      </c>
    </row>
    <row r="3540" spans="1:2" x14ac:dyDescent="0.25">
      <c r="A3540" s="2">
        <v>47085</v>
      </c>
      <c r="B3540" s="3">
        <v>14070908</v>
      </c>
    </row>
    <row r="3541" spans="1:2" x14ac:dyDescent="0.25">
      <c r="A3541" s="2">
        <v>47086</v>
      </c>
      <c r="B3541" s="3">
        <v>14070909</v>
      </c>
    </row>
    <row r="3542" spans="1:2" x14ac:dyDescent="0.25">
      <c r="A3542" s="2">
        <v>47087</v>
      </c>
      <c r="B3542" s="3">
        <v>14070910</v>
      </c>
    </row>
    <row r="3543" spans="1:2" x14ac:dyDescent="0.25">
      <c r="A3543" s="2">
        <v>47088</v>
      </c>
      <c r="B3543" s="3">
        <v>14070911</v>
      </c>
    </row>
    <row r="3544" spans="1:2" x14ac:dyDescent="0.25">
      <c r="A3544" s="2">
        <v>47089</v>
      </c>
      <c r="B3544" s="3">
        <v>14070912</v>
      </c>
    </row>
    <row r="3545" spans="1:2" x14ac:dyDescent="0.25">
      <c r="A3545" s="2">
        <v>47090</v>
      </c>
      <c r="B3545" s="3">
        <v>14070913</v>
      </c>
    </row>
    <row r="3546" spans="1:2" x14ac:dyDescent="0.25">
      <c r="A3546" s="2">
        <v>47091</v>
      </c>
      <c r="B3546" s="3">
        <v>14070914</v>
      </c>
    </row>
    <row r="3547" spans="1:2" x14ac:dyDescent="0.25">
      <c r="A3547" s="2">
        <v>47092</v>
      </c>
      <c r="B3547" s="3">
        <v>14070915</v>
      </c>
    </row>
    <row r="3548" spans="1:2" x14ac:dyDescent="0.25">
      <c r="A3548" s="2">
        <v>47093</v>
      </c>
      <c r="B3548" s="3">
        <v>14070916</v>
      </c>
    </row>
    <row r="3549" spans="1:2" x14ac:dyDescent="0.25">
      <c r="A3549" s="2">
        <v>47094</v>
      </c>
      <c r="B3549" s="3">
        <v>14070917</v>
      </c>
    </row>
    <row r="3550" spans="1:2" x14ac:dyDescent="0.25">
      <c r="A3550" s="2">
        <v>47095</v>
      </c>
      <c r="B3550" s="3">
        <v>14070918</v>
      </c>
    </row>
    <row r="3551" spans="1:2" x14ac:dyDescent="0.25">
      <c r="A3551" s="2">
        <v>47096</v>
      </c>
      <c r="B3551" s="3">
        <v>14070919</v>
      </c>
    </row>
    <row r="3552" spans="1:2" x14ac:dyDescent="0.25">
      <c r="A3552" s="2">
        <v>47097</v>
      </c>
      <c r="B3552" s="3">
        <v>14070920</v>
      </c>
    </row>
    <row r="3553" spans="1:2" x14ac:dyDescent="0.25">
      <c r="A3553" s="2">
        <v>47098</v>
      </c>
      <c r="B3553" s="3">
        <v>14070921</v>
      </c>
    </row>
    <row r="3554" spans="1:2" x14ac:dyDescent="0.25">
      <c r="A3554" s="2">
        <v>47099</v>
      </c>
      <c r="B3554" s="3">
        <v>14070922</v>
      </c>
    </row>
    <row r="3555" spans="1:2" x14ac:dyDescent="0.25">
      <c r="A3555" s="2">
        <v>47100</v>
      </c>
      <c r="B3555" s="3">
        <v>14070923</v>
      </c>
    </row>
    <row r="3556" spans="1:2" x14ac:dyDescent="0.25">
      <c r="A3556" s="2">
        <v>47101</v>
      </c>
      <c r="B3556" s="3">
        <v>14070924</v>
      </c>
    </row>
    <row r="3557" spans="1:2" x14ac:dyDescent="0.25">
      <c r="A3557" s="2">
        <v>47102</v>
      </c>
      <c r="B3557" s="3">
        <v>14070925</v>
      </c>
    </row>
    <row r="3558" spans="1:2" x14ac:dyDescent="0.25">
      <c r="A3558" s="2">
        <v>47103</v>
      </c>
      <c r="B3558" s="3">
        <v>14070926</v>
      </c>
    </row>
    <row r="3559" spans="1:2" x14ac:dyDescent="0.25">
      <c r="A3559" s="2">
        <v>47104</v>
      </c>
      <c r="B3559" s="3">
        <v>14070927</v>
      </c>
    </row>
    <row r="3560" spans="1:2" x14ac:dyDescent="0.25">
      <c r="A3560" s="2">
        <v>47105</v>
      </c>
      <c r="B3560" s="3">
        <v>14070928</v>
      </c>
    </row>
    <row r="3561" spans="1:2" x14ac:dyDescent="0.25">
      <c r="A3561" s="2">
        <v>47106</v>
      </c>
      <c r="B3561" s="3">
        <v>14070929</v>
      </c>
    </row>
    <row r="3562" spans="1:2" x14ac:dyDescent="0.25">
      <c r="A3562" s="2">
        <v>47107</v>
      </c>
      <c r="B3562" s="3">
        <v>14070930</v>
      </c>
    </row>
    <row r="3563" spans="1:2" x14ac:dyDescent="0.25">
      <c r="A3563" s="2">
        <v>47108</v>
      </c>
      <c r="B3563" s="3">
        <v>14071001</v>
      </c>
    </row>
    <row r="3564" spans="1:2" x14ac:dyDescent="0.25">
      <c r="A3564" s="2">
        <v>47109</v>
      </c>
      <c r="B3564" s="3">
        <v>14071002</v>
      </c>
    </row>
    <row r="3565" spans="1:2" x14ac:dyDescent="0.25">
      <c r="A3565" s="2">
        <v>47110</v>
      </c>
      <c r="B3565" s="3">
        <v>14071003</v>
      </c>
    </row>
    <row r="3566" spans="1:2" x14ac:dyDescent="0.25">
      <c r="A3566" s="2">
        <v>47111</v>
      </c>
      <c r="B3566" s="3">
        <v>14071004</v>
      </c>
    </row>
    <row r="3567" spans="1:2" x14ac:dyDescent="0.25">
      <c r="A3567" s="2">
        <v>47112</v>
      </c>
      <c r="B3567" s="3">
        <v>14071005</v>
      </c>
    </row>
    <row r="3568" spans="1:2" x14ac:dyDescent="0.25">
      <c r="A3568" s="2">
        <v>47113</v>
      </c>
      <c r="B3568" s="3">
        <v>14071006</v>
      </c>
    </row>
    <row r="3569" spans="1:2" x14ac:dyDescent="0.25">
      <c r="A3569" s="2">
        <v>47114</v>
      </c>
      <c r="B3569" s="3">
        <v>14071007</v>
      </c>
    </row>
    <row r="3570" spans="1:2" x14ac:dyDescent="0.25">
      <c r="A3570" s="2">
        <v>47115</v>
      </c>
      <c r="B3570" s="3">
        <v>14071008</v>
      </c>
    </row>
    <row r="3571" spans="1:2" x14ac:dyDescent="0.25">
      <c r="A3571" s="2">
        <v>47116</v>
      </c>
      <c r="B3571" s="3">
        <v>14071009</v>
      </c>
    </row>
    <row r="3572" spans="1:2" x14ac:dyDescent="0.25">
      <c r="A3572" s="2">
        <v>47117</v>
      </c>
      <c r="B3572" s="3">
        <v>14071010</v>
      </c>
    </row>
    <row r="3573" spans="1:2" x14ac:dyDescent="0.25">
      <c r="A3573" s="2">
        <v>47118</v>
      </c>
      <c r="B3573" s="3">
        <v>14071011</v>
      </c>
    </row>
    <row r="3574" spans="1:2" x14ac:dyDescent="0.25">
      <c r="A3574" s="2">
        <v>47119</v>
      </c>
      <c r="B3574" s="3">
        <v>14071012</v>
      </c>
    </row>
    <row r="3575" spans="1:2" x14ac:dyDescent="0.25">
      <c r="A3575" s="2">
        <v>47120</v>
      </c>
      <c r="B3575" s="3">
        <v>14071013</v>
      </c>
    </row>
    <row r="3576" spans="1:2" x14ac:dyDescent="0.25">
      <c r="A3576" s="2">
        <v>47121</v>
      </c>
      <c r="B3576" s="3">
        <v>14071014</v>
      </c>
    </row>
    <row r="3577" spans="1:2" x14ac:dyDescent="0.25">
      <c r="A3577" s="2">
        <v>47122</v>
      </c>
      <c r="B3577" s="3">
        <v>14071015</v>
      </c>
    </row>
    <row r="3578" spans="1:2" x14ac:dyDescent="0.25">
      <c r="A3578" s="2">
        <v>47123</v>
      </c>
      <c r="B3578" s="3">
        <v>14071016</v>
      </c>
    </row>
    <row r="3579" spans="1:2" x14ac:dyDescent="0.25">
      <c r="A3579" s="2">
        <v>47124</v>
      </c>
      <c r="B3579" s="3">
        <v>14071017</v>
      </c>
    </row>
    <row r="3580" spans="1:2" x14ac:dyDescent="0.25">
      <c r="A3580" s="2">
        <v>47125</v>
      </c>
      <c r="B3580" s="3">
        <v>14071018</v>
      </c>
    </row>
    <row r="3581" spans="1:2" x14ac:dyDescent="0.25">
      <c r="A3581" s="2">
        <v>47126</v>
      </c>
      <c r="B3581" s="3">
        <v>14071019</v>
      </c>
    </row>
    <row r="3582" spans="1:2" x14ac:dyDescent="0.25">
      <c r="A3582" s="2">
        <v>47127</v>
      </c>
      <c r="B3582" s="3">
        <v>14071020</v>
      </c>
    </row>
    <row r="3583" spans="1:2" x14ac:dyDescent="0.25">
      <c r="A3583" s="2">
        <v>47128</v>
      </c>
      <c r="B3583" s="3">
        <v>14071021</v>
      </c>
    </row>
    <row r="3584" spans="1:2" x14ac:dyDescent="0.25">
      <c r="A3584" s="2">
        <v>47129</v>
      </c>
      <c r="B3584" s="3">
        <v>14071022</v>
      </c>
    </row>
    <row r="3585" spans="1:2" x14ac:dyDescent="0.25">
      <c r="A3585" s="2">
        <v>47130</v>
      </c>
      <c r="B3585" s="3">
        <v>14071023</v>
      </c>
    </row>
    <row r="3586" spans="1:2" x14ac:dyDescent="0.25">
      <c r="A3586" s="2">
        <v>47131</v>
      </c>
      <c r="B3586" s="3">
        <v>14071024</v>
      </c>
    </row>
    <row r="3587" spans="1:2" x14ac:dyDescent="0.25">
      <c r="A3587" s="2">
        <v>47132</v>
      </c>
      <c r="B3587" s="3">
        <v>14071025</v>
      </c>
    </row>
    <row r="3588" spans="1:2" x14ac:dyDescent="0.25">
      <c r="A3588" s="2">
        <v>47133</v>
      </c>
      <c r="B3588" s="3">
        <v>14071026</v>
      </c>
    </row>
    <row r="3589" spans="1:2" x14ac:dyDescent="0.25">
      <c r="A3589" s="2">
        <v>47134</v>
      </c>
      <c r="B3589" s="3">
        <v>14071027</v>
      </c>
    </row>
    <row r="3590" spans="1:2" x14ac:dyDescent="0.25">
      <c r="A3590" s="2">
        <v>47135</v>
      </c>
      <c r="B3590" s="3">
        <v>14071028</v>
      </c>
    </row>
    <row r="3591" spans="1:2" x14ac:dyDescent="0.25">
      <c r="A3591" s="2">
        <v>47136</v>
      </c>
      <c r="B3591" s="3">
        <v>14071029</v>
      </c>
    </row>
    <row r="3592" spans="1:2" x14ac:dyDescent="0.25">
      <c r="A3592" s="2">
        <v>47137</v>
      </c>
      <c r="B3592" s="3">
        <v>14071030</v>
      </c>
    </row>
    <row r="3593" spans="1:2" x14ac:dyDescent="0.25">
      <c r="A3593" s="2">
        <v>47138</v>
      </c>
      <c r="B3593" s="3">
        <v>14071101</v>
      </c>
    </row>
    <row r="3594" spans="1:2" x14ac:dyDescent="0.25">
      <c r="A3594" s="2">
        <v>47139</v>
      </c>
      <c r="B3594" s="3">
        <v>14071102</v>
      </c>
    </row>
    <row r="3595" spans="1:2" x14ac:dyDescent="0.25">
      <c r="A3595" s="2">
        <v>47140</v>
      </c>
      <c r="B3595" s="3">
        <v>14071103</v>
      </c>
    </row>
    <row r="3596" spans="1:2" x14ac:dyDescent="0.25">
      <c r="A3596" s="2">
        <v>47141</v>
      </c>
      <c r="B3596" s="3">
        <v>14071104</v>
      </c>
    </row>
    <row r="3597" spans="1:2" x14ac:dyDescent="0.25">
      <c r="A3597" s="2">
        <v>47142</v>
      </c>
      <c r="B3597" s="3">
        <v>14071105</v>
      </c>
    </row>
    <row r="3598" spans="1:2" x14ac:dyDescent="0.25">
      <c r="A3598" s="2">
        <v>47143</v>
      </c>
      <c r="B3598" s="3">
        <v>14071106</v>
      </c>
    </row>
    <row r="3599" spans="1:2" x14ac:dyDescent="0.25">
      <c r="A3599" s="2">
        <v>47144</v>
      </c>
      <c r="B3599" s="3">
        <v>14071107</v>
      </c>
    </row>
    <row r="3600" spans="1:2" x14ac:dyDescent="0.25">
      <c r="A3600" s="2">
        <v>47145</v>
      </c>
      <c r="B3600" s="3">
        <v>14071108</v>
      </c>
    </row>
    <row r="3601" spans="1:2" x14ac:dyDescent="0.25">
      <c r="A3601" s="2">
        <v>47146</v>
      </c>
      <c r="B3601" s="3">
        <v>14071109</v>
      </c>
    </row>
    <row r="3602" spans="1:2" x14ac:dyDescent="0.25">
      <c r="A3602" s="2">
        <v>47147</v>
      </c>
      <c r="B3602" s="3">
        <v>14071110</v>
      </c>
    </row>
    <row r="3603" spans="1:2" x14ac:dyDescent="0.25">
      <c r="A3603" s="2">
        <v>47148</v>
      </c>
      <c r="B3603" s="3">
        <v>14071111</v>
      </c>
    </row>
    <row r="3604" spans="1:2" x14ac:dyDescent="0.25">
      <c r="A3604" s="2">
        <v>47149</v>
      </c>
      <c r="B3604" s="3">
        <v>14071112</v>
      </c>
    </row>
    <row r="3605" spans="1:2" x14ac:dyDescent="0.25">
      <c r="A3605" s="2">
        <v>47150</v>
      </c>
      <c r="B3605" s="3">
        <v>14071113</v>
      </c>
    </row>
    <row r="3606" spans="1:2" x14ac:dyDescent="0.25">
      <c r="A3606" s="2">
        <v>47151</v>
      </c>
      <c r="B3606" s="3">
        <v>14071114</v>
      </c>
    </row>
    <row r="3607" spans="1:2" x14ac:dyDescent="0.25">
      <c r="A3607" s="2">
        <v>47152</v>
      </c>
      <c r="B3607" s="3">
        <v>14071115</v>
      </c>
    </row>
    <row r="3608" spans="1:2" x14ac:dyDescent="0.25">
      <c r="A3608" s="2">
        <v>47153</v>
      </c>
      <c r="B3608" s="3">
        <v>14071116</v>
      </c>
    </row>
    <row r="3609" spans="1:2" x14ac:dyDescent="0.25">
      <c r="A3609" s="2">
        <v>47154</v>
      </c>
      <c r="B3609" s="3">
        <v>14071117</v>
      </c>
    </row>
    <row r="3610" spans="1:2" x14ac:dyDescent="0.25">
      <c r="A3610" s="2">
        <v>47155</v>
      </c>
      <c r="B3610" s="3">
        <v>14071118</v>
      </c>
    </row>
    <row r="3611" spans="1:2" x14ac:dyDescent="0.25">
      <c r="A3611" s="2">
        <v>47156</v>
      </c>
      <c r="B3611" s="3">
        <v>14071119</v>
      </c>
    </row>
    <row r="3612" spans="1:2" x14ac:dyDescent="0.25">
      <c r="A3612" s="2">
        <v>47157</v>
      </c>
      <c r="B3612" s="3">
        <v>14071120</v>
      </c>
    </row>
    <row r="3613" spans="1:2" x14ac:dyDescent="0.25">
      <c r="A3613" s="2">
        <v>47158</v>
      </c>
      <c r="B3613" s="3">
        <v>14071121</v>
      </c>
    </row>
    <row r="3614" spans="1:2" x14ac:dyDescent="0.25">
      <c r="A3614" s="2">
        <v>47159</v>
      </c>
      <c r="B3614" s="3">
        <v>14071122</v>
      </c>
    </row>
    <row r="3615" spans="1:2" x14ac:dyDescent="0.25">
      <c r="A3615" s="2">
        <v>47160</v>
      </c>
      <c r="B3615" s="3">
        <v>14071123</v>
      </c>
    </row>
    <row r="3616" spans="1:2" x14ac:dyDescent="0.25">
      <c r="A3616" s="2">
        <v>47161</v>
      </c>
      <c r="B3616" s="3">
        <v>14071124</v>
      </c>
    </row>
    <row r="3617" spans="1:2" x14ac:dyDescent="0.25">
      <c r="A3617" s="2">
        <v>47162</v>
      </c>
      <c r="B3617" s="3">
        <v>14071125</v>
      </c>
    </row>
    <row r="3618" spans="1:2" x14ac:dyDescent="0.25">
      <c r="A3618" s="2">
        <v>47163</v>
      </c>
      <c r="B3618" s="3">
        <v>14071126</v>
      </c>
    </row>
    <row r="3619" spans="1:2" x14ac:dyDescent="0.25">
      <c r="A3619" s="2">
        <v>47164</v>
      </c>
      <c r="B3619" s="3">
        <v>14071127</v>
      </c>
    </row>
    <row r="3620" spans="1:2" x14ac:dyDescent="0.25">
      <c r="A3620" s="2">
        <v>47165</v>
      </c>
      <c r="B3620" s="3">
        <v>14071128</v>
      </c>
    </row>
    <row r="3621" spans="1:2" x14ac:dyDescent="0.25">
      <c r="A3621" s="2">
        <v>47166</v>
      </c>
      <c r="B3621" s="3">
        <v>14071129</v>
      </c>
    </row>
    <row r="3622" spans="1:2" x14ac:dyDescent="0.25">
      <c r="A3622" s="2">
        <v>47167</v>
      </c>
      <c r="B3622" s="3">
        <v>14071130</v>
      </c>
    </row>
    <row r="3623" spans="1:2" x14ac:dyDescent="0.25">
      <c r="A3623" s="2">
        <v>47168</v>
      </c>
      <c r="B3623" s="3">
        <v>14071201</v>
      </c>
    </row>
    <row r="3624" spans="1:2" x14ac:dyDescent="0.25">
      <c r="A3624" s="2">
        <v>47169</v>
      </c>
      <c r="B3624" s="3">
        <v>14071202</v>
      </c>
    </row>
    <row r="3625" spans="1:2" x14ac:dyDescent="0.25">
      <c r="A3625" s="2">
        <v>47170</v>
      </c>
      <c r="B3625" s="3">
        <v>14071203</v>
      </c>
    </row>
    <row r="3626" spans="1:2" x14ac:dyDescent="0.25">
      <c r="A3626" s="2">
        <v>47171</v>
      </c>
      <c r="B3626" s="3">
        <v>14071204</v>
      </c>
    </row>
    <row r="3627" spans="1:2" x14ac:dyDescent="0.25">
      <c r="A3627" s="2">
        <v>47172</v>
      </c>
      <c r="B3627" s="3">
        <v>14071205</v>
      </c>
    </row>
    <row r="3628" spans="1:2" x14ac:dyDescent="0.25">
      <c r="A3628" s="2">
        <v>47173</v>
      </c>
      <c r="B3628" s="3">
        <v>14071206</v>
      </c>
    </row>
    <row r="3629" spans="1:2" x14ac:dyDescent="0.25">
      <c r="A3629" s="2">
        <v>47174</v>
      </c>
      <c r="B3629" s="3">
        <v>14071207</v>
      </c>
    </row>
    <row r="3630" spans="1:2" x14ac:dyDescent="0.25">
      <c r="A3630" s="2">
        <v>47175</v>
      </c>
      <c r="B3630" s="3">
        <v>14071208</v>
      </c>
    </row>
    <row r="3631" spans="1:2" x14ac:dyDescent="0.25">
      <c r="A3631" s="2">
        <v>47176</v>
      </c>
      <c r="B3631" s="3">
        <v>14071209</v>
      </c>
    </row>
    <row r="3632" spans="1:2" x14ac:dyDescent="0.25">
      <c r="A3632" s="2">
        <v>47177</v>
      </c>
      <c r="B3632" s="3">
        <v>14071210</v>
      </c>
    </row>
    <row r="3633" spans="1:2" x14ac:dyDescent="0.25">
      <c r="A3633" s="2">
        <v>47178</v>
      </c>
      <c r="B3633" s="3">
        <v>14071211</v>
      </c>
    </row>
    <row r="3634" spans="1:2" x14ac:dyDescent="0.25">
      <c r="A3634" s="2">
        <v>47179</v>
      </c>
      <c r="B3634" s="3">
        <v>14071212</v>
      </c>
    </row>
    <row r="3635" spans="1:2" x14ac:dyDescent="0.25">
      <c r="A3635" s="2">
        <v>47180</v>
      </c>
      <c r="B3635" s="3">
        <v>14071213</v>
      </c>
    </row>
    <row r="3636" spans="1:2" x14ac:dyDescent="0.25">
      <c r="A3636" s="2">
        <v>47181</v>
      </c>
      <c r="B3636" s="3">
        <v>14071214</v>
      </c>
    </row>
    <row r="3637" spans="1:2" x14ac:dyDescent="0.25">
      <c r="A3637" s="2">
        <v>47182</v>
      </c>
      <c r="B3637" s="3">
        <v>14071215</v>
      </c>
    </row>
    <row r="3638" spans="1:2" x14ac:dyDescent="0.25">
      <c r="A3638" s="2">
        <v>47183</v>
      </c>
      <c r="B3638" s="3">
        <v>14071216</v>
      </c>
    </row>
    <row r="3639" spans="1:2" x14ac:dyDescent="0.25">
      <c r="A3639" s="2">
        <v>47184</v>
      </c>
      <c r="B3639" s="3">
        <v>14071217</v>
      </c>
    </row>
    <row r="3640" spans="1:2" x14ac:dyDescent="0.25">
      <c r="A3640" s="2">
        <v>47185</v>
      </c>
      <c r="B3640" s="3">
        <v>14071218</v>
      </c>
    </row>
    <row r="3641" spans="1:2" x14ac:dyDescent="0.25">
      <c r="A3641" s="2">
        <v>47186</v>
      </c>
      <c r="B3641" s="3">
        <v>14071219</v>
      </c>
    </row>
    <row r="3642" spans="1:2" x14ac:dyDescent="0.25">
      <c r="A3642" s="2">
        <v>47187</v>
      </c>
      <c r="B3642" s="3">
        <v>14071220</v>
      </c>
    </row>
    <row r="3643" spans="1:2" x14ac:dyDescent="0.25">
      <c r="A3643" s="2">
        <v>47188</v>
      </c>
      <c r="B3643" s="3">
        <v>14071221</v>
      </c>
    </row>
    <row r="3644" spans="1:2" x14ac:dyDescent="0.25">
      <c r="A3644" s="2">
        <v>47189</v>
      </c>
      <c r="B3644" s="3">
        <v>14071222</v>
      </c>
    </row>
    <row r="3645" spans="1:2" x14ac:dyDescent="0.25">
      <c r="A3645" s="2">
        <v>47190</v>
      </c>
      <c r="B3645" s="3">
        <v>14071223</v>
      </c>
    </row>
    <row r="3646" spans="1:2" x14ac:dyDescent="0.25">
      <c r="A3646" s="2">
        <v>47191</v>
      </c>
      <c r="B3646" s="3">
        <v>14071224</v>
      </c>
    </row>
    <row r="3647" spans="1:2" x14ac:dyDescent="0.25">
      <c r="A3647" s="2">
        <v>47192</v>
      </c>
      <c r="B3647" s="3">
        <v>14071225</v>
      </c>
    </row>
    <row r="3648" spans="1:2" x14ac:dyDescent="0.25">
      <c r="A3648" s="2">
        <v>47193</v>
      </c>
      <c r="B3648" s="3">
        <v>14071226</v>
      </c>
    </row>
    <row r="3649" spans="1:2" x14ac:dyDescent="0.25">
      <c r="A3649" s="2">
        <v>47194</v>
      </c>
      <c r="B3649" s="3">
        <v>14071227</v>
      </c>
    </row>
    <row r="3650" spans="1:2" x14ac:dyDescent="0.25">
      <c r="A3650" s="2">
        <v>47195</v>
      </c>
      <c r="B3650" s="3">
        <v>14071228</v>
      </c>
    </row>
    <row r="3651" spans="1:2" x14ac:dyDescent="0.25">
      <c r="A3651" s="2">
        <v>47196</v>
      </c>
      <c r="B3651" s="3">
        <v>14071229</v>
      </c>
    </row>
    <row r="3652" spans="1:2" x14ac:dyDescent="0.25">
      <c r="A3652" s="2">
        <v>47197</v>
      </c>
      <c r="B3652" s="3">
        <v>14080101</v>
      </c>
    </row>
    <row r="3653" spans="1:2" x14ac:dyDescent="0.25">
      <c r="A3653" s="2">
        <v>47198</v>
      </c>
      <c r="B3653" s="3">
        <v>14080102</v>
      </c>
    </row>
    <row r="3654" spans="1:2" x14ac:dyDescent="0.25">
      <c r="A3654" s="2">
        <v>47199</v>
      </c>
      <c r="B3654" s="3">
        <v>14080103</v>
      </c>
    </row>
    <row r="3655" spans="1:2" x14ac:dyDescent="0.25">
      <c r="A3655" s="2">
        <v>47200</v>
      </c>
      <c r="B3655" s="3">
        <v>14080104</v>
      </c>
    </row>
    <row r="3656" spans="1:2" x14ac:dyDescent="0.25">
      <c r="A3656" s="2">
        <v>47201</v>
      </c>
      <c r="B3656" s="3">
        <v>14080105</v>
      </c>
    </row>
    <row r="3657" spans="1:2" x14ac:dyDescent="0.25">
      <c r="A3657" s="2">
        <v>47202</v>
      </c>
      <c r="B3657" s="3">
        <v>14080106</v>
      </c>
    </row>
    <row r="3658" spans="1:2" x14ac:dyDescent="0.25">
      <c r="A3658" s="2">
        <v>47203</v>
      </c>
      <c r="B3658" s="3">
        <v>14080107</v>
      </c>
    </row>
    <row r="3659" spans="1:2" x14ac:dyDescent="0.25">
      <c r="A3659" s="2">
        <v>47204</v>
      </c>
      <c r="B3659" s="3">
        <v>14080108</v>
      </c>
    </row>
    <row r="3660" spans="1:2" x14ac:dyDescent="0.25">
      <c r="A3660" s="2">
        <v>47205</v>
      </c>
      <c r="B3660" s="3">
        <v>14080109</v>
      </c>
    </row>
    <row r="3661" spans="1:2" x14ac:dyDescent="0.25">
      <c r="A3661" s="2">
        <v>47206</v>
      </c>
      <c r="B3661" s="3">
        <v>14080110</v>
      </c>
    </row>
    <row r="3662" spans="1:2" x14ac:dyDescent="0.25">
      <c r="A3662" s="2">
        <v>47207</v>
      </c>
      <c r="B3662" s="3">
        <v>14080111</v>
      </c>
    </row>
    <row r="3663" spans="1:2" x14ac:dyDescent="0.25">
      <c r="A3663" s="2">
        <v>47208</v>
      </c>
      <c r="B3663" s="3">
        <v>14080112</v>
      </c>
    </row>
    <row r="3664" spans="1:2" x14ac:dyDescent="0.25">
      <c r="A3664" s="2">
        <v>47209</v>
      </c>
      <c r="B3664" s="3">
        <v>14080113</v>
      </c>
    </row>
    <row r="3665" spans="1:2" x14ac:dyDescent="0.25">
      <c r="A3665" s="2">
        <v>47210</v>
      </c>
      <c r="B3665" s="3">
        <v>14080114</v>
      </c>
    </row>
    <row r="3666" spans="1:2" x14ac:dyDescent="0.25">
      <c r="A3666" s="2">
        <v>47211</v>
      </c>
      <c r="B3666" s="3">
        <v>14080115</v>
      </c>
    </row>
    <row r="3667" spans="1:2" x14ac:dyDescent="0.25">
      <c r="A3667" s="2">
        <v>47212</v>
      </c>
      <c r="B3667" s="3">
        <v>14080116</v>
      </c>
    </row>
    <row r="3668" spans="1:2" x14ac:dyDescent="0.25">
      <c r="A3668" s="2">
        <v>47213</v>
      </c>
      <c r="B3668" s="3">
        <v>14080117</v>
      </c>
    </row>
    <row r="3669" spans="1:2" x14ac:dyDescent="0.25">
      <c r="A3669" s="2">
        <v>47214</v>
      </c>
      <c r="B3669" s="3">
        <v>14080118</v>
      </c>
    </row>
    <row r="3670" spans="1:2" x14ac:dyDescent="0.25">
      <c r="A3670" s="2">
        <v>47215</v>
      </c>
      <c r="B3670" s="3">
        <v>14080119</v>
      </c>
    </row>
    <row r="3671" spans="1:2" x14ac:dyDescent="0.25">
      <c r="A3671" s="2">
        <v>47216</v>
      </c>
      <c r="B3671" s="3">
        <v>14080120</v>
      </c>
    </row>
    <row r="3672" spans="1:2" x14ac:dyDescent="0.25">
      <c r="A3672" s="2">
        <v>47217</v>
      </c>
      <c r="B3672" s="3">
        <v>14080121</v>
      </c>
    </row>
    <row r="3673" spans="1:2" x14ac:dyDescent="0.25">
      <c r="A3673" s="2">
        <v>47218</v>
      </c>
      <c r="B3673" s="3">
        <v>14080122</v>
      </c>
    </row>
    <row r="3674" spans="1:2" x14ac:dyDescent="0.25">
      <c r="A3674" s="2">
        <v>47219</v>
      </c>
      <c r="B3674" s="3">
        <v>14080123</v>
      </c>
    </row>
    <row r="3675" spans="1:2" x14ac:dyDescent="0.25">
      <c r="A3675" s="2">
        <v>47220</v>
      </c>
      <c r="B3675" s="3">
        <v>14080124</v>
      </c>
    </row>
    <row r="3676" spans="1:2" x14ac:dyDescent="0.25">
      <c r="A3676" s="2">
        <v>47221</v>
      </c>
      <c r="B3676" s="3">
        <v>14080125</v>
      </c>
    </row>
    <row r="3677" spans="1:2" x14ac:dyDescent="0.25">
      <c r="A3677" s="2">
        <v>47222</v>
      </c>
      <c r="B3677" s="3">
        <v>14080126</v>
      </c>
    </row>
    <row r="3678" spans="1:2" x14ac:dyDescent="0.25">
      <c r="A3678" s="2">
        <v>47223</v>
      </c>
      <c r="B3678" s="3">
        <v>14080127</v>
      </c>
    </row>
    <row r="3679" spans="1:2" x14ac:dyDescent="0.25">
      <c r="A3679" s="2">
        <v>47224</v>
      </c>
      <c r="B3679" s="3">
        <v>14080128</v>
      </c>
    </row>
    <row r="3680" spans="1:2" x14ac:dyDescent="0.25">
      <c r="A3680" s="2">
        <v>47225</v>
      </c>
      <c r="B3680" s="3">
        <v>14080129</v>
      </c>
    </row>
    <row r="3681" spans="1:2" x14ac:dyDescent="0.25">
      <c r="A3681" s="2">
        <v>47226</v>
      </c>
      <c r="B3681" s="3">
        <v>14080130</v>
      </c>
    </row>
    <row r="3682" spans="1:2" x14ac:dyDescent="0.25">
      <c r="A3682" s="2">
        <v>47227</v>
      </c>
      <c r="B3682" s="3">
        <v>14080131</v>
      </c>
    </row>
    <row r="3683" spans="1:2" x14ac:dyDescent="0.25">
      <c r="A3683" s="2">
        <v>47228</v>
      </c>
      <c r="B3683" s="3">
        <v>14080201</v>
      </c>
    </row>
    <row r="3684" spans="1:2" x14ac:dyDescent="0.25">
      <c r="A3684" s="2">
        <v>47229</v>
      </c>
      <c r="B3684" s="3">
        <v>14080202</v>
      </c>
    </row>
    <row r="3685" spans="1:2" x14ac:dyDescent="0.25">
      <c r="A3685" s="2">
        <v>47230</v>
      </c>
      <c r="B3685" s="3">
        <v>14080203</v>
      </c>
    </row>
    <row r="3686" spans="1:2" x14ac:dyDescent="0.25">
      <c r="A3686" s="2">
        <v>47231</v>
      </c>
      <c r="B3686" s="3">
        <v>14080204</v>
      </c>
    </row>
    <row r="3687" spans="1:2" x14ac:dyDescent="0.25">
      <c r="A3687" s="2">
        <v>47232</v>
      </c>
      <c r="B3687" s="3">
        <v>14080205</v>
      </c>
    </row>
    <row r="3688" spans="1:2" x14ac:dyDescent="0.25">
      <c r="A3688" s="2">
        <v>47233</v>
      </c>
      <c r="B3688" s="3">
        <v>14080206</v>
      </c>
    </row>
    <row r="3689" spans="1:2" x14ac:dyDescent="0.25">
      <c r="A3689" s="2">
        <v>47234</v>
      </c>
      <c r="B3689" s="3">
        <v>14080207</v>
      </c>
    </row>
    <row r="3690" spans="1:2" x14ac:dyDescent="0.25">
      <c r="A3690" s="2">
        <v>47235</v>
      </c>
      <c r="B3690" s="3">
        <v>14080208</v>
      </c>
    </row>
    <row r="3691" spans="1:2" x14ac:dyDescent="0.25">
      <c r="A3691" s="2">
        <v>47236</v>
      </c>
      <c r="B3691" s="3">
        <v>14080209</v>
      </c>
    </row>
    <row r="3692" spans="1:2" x14ac:dyDescent="0.25">
      <c r="A3692" s="2">
        <v>47237</v>
      </c>
      <c r="B3692" s="3">
        <v>14080210</v>
      </c>
    </row>
    <row r="3693" spans="1:2" x14ac:dyDescent="0.25">
      <c r="A3693" s="2">
        <v>47238</v>
      </c>
      <c r="B3693" s="3">
        <v>14080211</v>
      </c>
    </row>
    <row r="3694" spans="1:2" x14ac:dyDescent="0.25">
      <c r="A3694" s="2">
        <v>47239</v>
      </c>
      <c r="B3694" s="3">
        <v>14080212</v>
      </c>
    </row>
    <row r="3695" spans="1:2" x14ac:dyDescent="0.25">
      <c r="A3695" s="2">
        <v>47240</v>
      </c>
      <c r="B3695" s="3">
        <v>14080213</v>
      </c>
    </row>
    <row r="3696" spans="1:2" x14ac:dyDescent="0.25">
      <c r="A3696" s="2">
        <v>47241</v>
      </c>
      <c r="B3696" s="3">
        <v>14080214</v>
      </c>
    </row>
    <row r="3697" spans="1:2" x14ac:dyDescent="0.25">
      <c r="A3697" s="2">
        <v>47242</v>
      </c>
      <c r="B3697" s="3">
        <v>14080215</v>
      </c>
    </row>
    <row r="3698" spans="1:2" x14ac:dyDescent="0.25">
      <c r="A3698" s="2">
        <v>47243</v>
      </c>
      <c r="B3698" s="3">
        <v>14080216</v>
      </c>
    </row>
    <row r="3699" spans="1:2" x14ac:dyDescent="0.25">
      <c r="A3699" s="2">
        <v>47244</v>
      </c>
      <c r="B3699" s="3">
        <v>14080217</v>
      </c>
    </row>
    <row r="3700" spans="1:2" x14ac:dyDescent="0.25">
      <c r="A3700" s="2">
        <v>47245</v>
      </c>
      <c r="B3700" s="3">
        <v>14080218</v>
      </c>
    </row>
    <row r="3701" spans="1:2" x14ac:dyDescent="0.25">
      <c r="A3701" s="2">
        <v>47246</v>
      </c>
      <c r="B3701" s="3">
        <v>14080219</v>
      </c>
    </row>
    <row r="3702" spans="1:2" x14ac:dyDescent="0.25">
      <c r="A3702" s="2">
        <v>47247</v>
      </c>
      <c r="B3702" s="3">
        <v>14080220</v>
      </c>
    </row>
    <row r="3703" spans="1:2" x14ac:dyDescent="0.25">
      <c r="A3703" s="2">
        <v>47248</v>
      </c>
      <c r="B3703" s="3">
        <v>14080221</v>
      </c>
    </row>
    <row r="3704" spans="1:2" x14ac:dyDescent="0.25">
      <c r="A3704" s="2">
        <v>47249</v>
      </c>
      <c r="B3704" s="3">
        <v>14080222</v>
      </c>
    </row>
    <row r="3705" spans="1:2" x14ac:dyDescent="0.25">
      <c r="A3705" s="2">
        <v>47250</v>
      </c>
      <c r="B3705" s="3">
        <v>14080223</v>
      </c>
    </row>
    <row r="3706" spans="1:2" x14ac:dyDescent="0.25">
      <c r="A3706" s="2">
        <v>47251</v>
      </c>
      <c r="B3706" s="3">
        <v>14080224</v>
      </c>
    </row>
    <row r="3707" spans="1:2" x14ac:dyDescent="0.25">
      <c r="A3707" s="2">
        <v>47252</v>
      </c>
      <c r="B3707" s="3">
        <v>14080225</v>
      </c>
    </row>
    <row r="3708" spans="1:2" x14ac:dyDescent="0.25">
      <c r="A3708" s="2">
        <v>47253</v>
      </c>
      <c r="B3708" s="3">
        <v>14080226</v>
      </c>
    </row>
    <row r="3709" spans="1:2" x14ac:dyDescent="0.25">
      <c r="A3709" s="2">
        <v>47254</v>
      </c>
      <c r="B3709" s="3">
        <v>14080227</v>
      </c>
    </row>
    <row r="3710" spans="1:2" x14ac:dyDescent="0.25">
      <c r="A3710" s="2">
        <v>47255</v>
      </c>
      <c r="B3710" s="3">
        <v>14080228</v>
      </c>
    </row>
    <row r="3711" spans="1:2" x14ac:dyDescent="0.25">
      <c r="A3711" s="2">
        <v>47256</v>
      </c>
      <c r="B3711" s="3">
        <v>14080229</v>
      </c>
    </row>
    <row r="3712" spans="1:2" x14ac:dyDescent="0.25">
      <c r="A3712" s="2">
        <v>47257</v>
      </c>
      <c r="B3712" s="3">
        <v>14080230</v>
      </c>
    </row>
    <row r="3713" spans="1:2" x14ac:dyDescent="0.25">
      <c r="A3713" s="2">
        <v>47258</v>
      </c>
      <c r="B3713" s="3">
        <v>14080231</v>
      </c>
    </row>
    <row r="3714" spans="1:2" x14ac:dyDescent="0.25">
      <c r="A3714" s="2">
        <v>47259</v>
      </c>
      <c r="B3714" s="3">
        <v>14080301</v>
      </c>
    </row>
    <row r="3715" spans="1:2" x14ac:dyDescent="0.25">
      <c r="A3715" s="2">
        <v>47260</v>
      </c>
      <c r="B3715" s="3">
        <v>14080302</v>
      </c>
    </row>
    <row r="3716" spans="1:2" x14ac:dyDescent="0.25">
      <c r="A3716" s="2">
        <v>47261</v>
      </c>
      <c r="B3716" s="3">
        <v>14080303</v>
      </c>
    </row>
    <row r="3717" spans="1:2" x14ac:dyDescent="0.25">
      <c r="A3717" s="2">
        <v>47262</v>
      </c>
      <c r="B3717" s="3">
        <v>14080304</v>
      </c>
    </row>
    <row r="3718" spans="1:2" x14ac:dyDescent="0.25">
      <c r="A3718" s="2">
        <v>47263</v>
      </c>
      <c r="B3718" s="3">
        <v>14080305</v>
      </c>
    </row>
    <row r="3719" spans="1:2" x14ac:dyDescent="0.25">
      <c r="A3719" s="2">
        <v>47264</v>
      </c>
      <c r="B3719" s="3">
        <v>14080306</v>
      </c>
    </row>
    <row r="3720" spans="1:2" x14ac:dyDescent="0.25">
      <c r="A3720" s="2">
        <v>47265</v>
      </c>
      <c r="B3720" s="3">
        <v>14080307</v>
      </c>
    </row>
    <row r="3721" spans="1:2" x14ac:dyDescent="0.25">
      <c r="A3721" s="2">
        <v>47266</v>
      </c>
      <c r="B3721" s="3">
        <v>14080308</v>
      </c>
    </row>
    <row r="3722" spans="1:2" x14ac:dyDescent="0.25">
      <c r="A3722" s="2">
        <v>47267</v>
      </c>
      <c r="B3722" s="3">
        <v>14080309</v>
      </c>
    </row>
    <row r="3723" spans="1:2" x14ac:dyDescent="0.25">
      <c r="A3723" s="2">
        <v>47268</v>
      </c>
      <c r="B3723" s="3">
        <v>14080310</v>
      </c>
    </row>
    <row r="3724" spans="1:2" x14ac:dyDescent="0.25">
      <c r="A3724" s="2">
        <v>47269</v>
      </c>
      <c r="B3724" s="3">
        <v>14080311</v>
      </c>
    </row>
    <row r="3725" spans="1:2" x14ac:dyDescent="0.25">
      <c r="A3725" s="2">
        <v>47270</v>
      </c>
      <c r="B3725" s="3">
        <v>14080312</v>
      </c>
    </row>
    <row r="3726" spans="1:2" x14ac:dyDescent="0.25">
      <c r="A3726" s="2">
        <v>47271</v>
      </c>
      <c r="B3726" s="3">
        <v>14080313</v>
      </c>
    </row>
    <row r="3727" spans="1:2" x14ac:dyDescent="0.25">
      <c r="A3727" s="2">
        <v>47272</v>
      </c>
      <c r="B3727" s="3">
        <v>14080314</v>
      </c>
    </row>
    <row r="3728" spans="1:2" x14ac:dyDescent="0.25">
      <c r="A3728" s="2">
        <v>47273</v>
      </c>
      <c r="B3728" s="3">
        <v>14080315</v>
      </c>
    </row>
    <row r="3729" spans="1:2" x14ac:dyDescent="0.25">
      <c r="A3729" s="2">
        <v>47274</v>
      </c>
      <c r="B3729" s="3">
        <v>14080316</v>
      </c>
    </row>
    <row r="3730" spans="1:2" x14ac:dyDescent="0.25">
      <c r="A3730" s="2">
        <v>47275</v>
      </c>
      <c r="B3730" s="3">
        <v>14080317</v>
      </c>
    </row>
    <row r="3731" spans="1:2" x14ac:dyDescent="0.25">
      <c r="A3731" s="2">
        <v>47276</v>
      </c>
      <c r="B3731" s="3">
        <v>14080318</v>
      </c>
    </row>
    <row r="3732" spans="1:2" x14ac:dyDescent="0.25">
      <c r="A3732" s="2">
        <v>47277</v>
      </c>
      <c r="B3732" s="3">
        <v>14080319</v>
      </c>
    </row>
    <row r="3733" spans="1:2" x14ac:dyDescent="0.25">
      <c r="A3733" s="2">
        <v>47278</v>
      </c>
      <c r="B3733" s="3">
        <v>14080320</v>
      </c>
    </row>
    <row r="3734" spans="1:2" x14ac:dyDescent="0.25">
      <c r="A3734" s="2">
        <v>47279</v>
      </c>
      <c r="B3734" s="3">
        <v>14080321</v>
      </c>
    </row>
    <row r="3735" spans="1:2" x14ac:dyDescent="0.25">
      <c r="A3735" s="2">
        <v>47280</v>
      </c>
      <c r="B3735" s="3">
        <v>14080322</v>
      </c>
    </row>
    <row r="3736" spans="1:2" x14ac:dyDescent="0.25">
      <c r="A3736" s="2">
        <v>47281</v>
      </c>
      <c r="B3736" s="3">
        <v>14080323</v>
      </c>
    </row>
    <row r="3737" spans="1:2" x14ac:dyDescent="0.25">
      <c r="A3737" s="2">
        <v>47282</v>
      </c>
      <c r="B3737" s="3">
        <v>14080324</v>
      </c>
    </row>
    <row r="3738" spans="1:2" x14ac:dyDescent="0.25">
      <c r="A3738" s="2">
        <v>47283</v>
      </c>
      <c r="B3738" s="3">
        <v>14080325</v>
      </c>
    </row>
    <row r="3739" spans="1:2" x14ac:dyDescent="0.25">
      <c r="A3739" s="2">
        <v>47284</v>
      </c>
      <c r="B3739" s="3">
        <v>14080326</v>
      </c>
    </row>
    <row r="3740" spans="1:2" x14ac:dyDescent="0.25">
      <c r="A3740" s="2">
        <v>47285</v>
      </c>
      <c r="B3740" s="3">
        <v>14080327</v>
      </c>
    </row>
    <row r="3741" spans="1:2" x14ac:dyDescent="0.25">
      <c r="A3741" s="2">
        <v>47286</v>
      </c>
      <c r="B3741" s="3">
        <v>14080328</v>
      </c>
    </row>
    <row r="3742" spans="1:2" x14ac:dyDescent="0.25">
      <c r="A3742" s="2">
        <v>47287</v>
      </c>
      <c r="B3742" s="3">
        <v>14080329</v>
      </c>
    </row>
    <row r="3743" spans="1:2" x14ac:dyDescent="0.25">
      <c r="A3743" s="2">
        <v>47288</v>
      </c>
      <c r="B3743" s="3">
        <v>14080330</v>
      </c>
    </row>
    <row r="3744" spans="1:2" x14ac:dyDescent="0.25">
      <c r="A3744" s="2">
        <v>47289</v>
      </c>
      <c r="B3744" s="3">
        <v>14080331</v>
      </c>
    </row>
    <row r="3745" spans="1:2" x14ac:dyDescent="0.25">
      <c r="A3745" s="2">
        <v>47290</v>
      </c>
      <c r="B3745" s="3">
        <v>14080401</v>
      </c>
    </row>
    <row r="3746" spans="1:2" x14ac:dyDescent="0.25">
      <c r="A3746" s="2">
        <v>47291</v>
      </c>
      <c r="B3746" s="3">
        <v>14080402</v>
      </c>
    </row>
    <row r="3747" spans="1:2" x14ac:dyDescent="0.25">
      <c r="A3747" s="2">
        <v>47292</v>
      </c>
      <c r="B3747" s="3">
        <v>14080403</v>
      </c>
    </row>
    <row r="3748" spans="1:2" x14ac:dyDescent="0.25">
      <c r="A3748" s="2">
        <v>47293</v>
      </c>
      <c r="B3748" s="3">
        <v>14080404</v>
      </c>
    </row>
    <row r="3749" spans="1:2" x14ac:dyDescent="0.25">
      <c r="A3749" s="2">
        <v>47294</v>
      </c>
      <c r="B3749" s="3">
        <v>14080405</v>
      </c>
    </row>
    <row r="3750" spans="1:2" x14ac:dyDescent="0.25">
      <c r="A3750" s="2">
        <v>47295</v>
      </c>
      <c r="B3750" s="3">
        <v>14080406</v>
      </c>
    </row>
    <row r="3751" spans="1:2" x14ac:dyDescent="0.25">
      <c r="A3751" s="2">
        <v>47296</v>
      </c>
      <c r="B3751" s="3">
        <v>14080407</v>
      </c>
    </row>
    <row r="3752" spans="1:2" x14ac:dyDescent="0.25">
      <c r="A3752" s="2">
        <v>47297</v>
      </c>
      <c r="B3752" s="3">
        <v>14080408</v>
      </c>
    </row>
    <row r="3753" spans="1:2" x14ac:dyDescent="0.25">
      <c r="A3753" s="2">
        <v>47298</v>
      </c>
      <c r="B3753" s="3">
        <v>14080409</v>
      </c>
    </row>
    <row r="3754" spans="1:2" x14ac:dyDescent="0.25">
      <c r="A3754" s="2">
        <v>47299</v>
      </c>
      <c r="B3754" s="3">
        <v>14080410</v>
      </c>
    </row>
    <row r="3755" spans="1:2" x14ac:dyDescent="0.25">
      <c r="A3755" s="2">
        <v>47300</v>
      </c>
      <c r="B3755" s="3">
        <v>14080411</v>
      </c>
    </row>
    <row r="3756" spans="1:2" x14ac:dyDescent="0.25">
      <c r="A3756" s="2">
        <v>47301</v>
      </c>
      <c r="B3756" s="3">
        <v>14080412</v>
      </c>
    </row>
    <row r="3757" spans="1:2" x14ac:dyDescent="0.25">
      <c r="A3757" s="2">
        <v>47302</v>
      </c>
      <c r="B3757" s="3">
        <v>14080413</v>
      </c>
    </row>
    <row r="3758" spans="1:2" x14ac:dyDescent="0.25">
      <c r="A3758" s="2">
        <v>47303</v>
      </c>
      <c r="B3758" s="3">
        <v>14080414</v>
      </c>
    </row>
    <row r="3759" spans="1:2" x14ac:dyDescent="0.25">
      <c r="A3759" s="2">
        <v>47304</v>
      </c>
      <c r="B3759" s="3">
        <v>14080415</v>
      </c>
    </row>
    <row r="3760" spans="1:2" x14ac:dyDescent="0.25">
      <c r="A3760" s="2">
        <v>47305</v>
      </c>
      <c r="B3760" s="3">
        <v>14080416</v>
      </c>
    </row>
    <row r="3761" spans="1:2" x14ac:dyDescent="0.25">
      <c r="A3761" s="2">
        <v>47306</v>
      </c>
      <c r="B3761" s="3">
        <v>14080417</v>
      </c>
    </row>
    <row r="3762" spans="1:2" x14ac:dyDescent="0.25">
      <c r="A3762" s="2">
        <v>47307</v>
      </c>
      <c r="B3762" s="3">
        <v>14080418</v>
      </c>
    </row>
    <row r="3763" spans="1:2" x14ac:dyDescent="0.25">
      <c r="A3763" s="2">
        <v>47308</v>
      </c>
      <c r="B3763" s="3">
        <v>14080419</v>
      </c>
    </row>
    <row r="3764" spans="1:2" x14ac:dyDescent="0.25">
      <c r="A3764" s="2">
        <v>47309</v>
      </c>
      <c r="B3764" s="3">
        <v>14080420</v>
      </c>
    </row>
    <row r="3765" spans="1:2" x14ac:dyDescent="0.25">
      <c r="A3765" s="2">
        <v>47310</v>
      </c>
      <c r="B3765" s="3">
        <v>14080421</v>
      </c>
    </row>
    <row r="3766" spans="1:2" x14ac:dyDescent="0.25">
      <c r="A3766" s="2">
        <v>47311</v>
      </c>
      <c r="B3766" s="3">
        <v>14080422</v>
      </c>
    </row>
    <row r="3767" spans="1:2" x14ac:dyDescent="0.25">
      <c r="A3767" s="2">
        <v>47312</v>
      </c>
      <c r="B3767" s="3">
        <v>14080423</v>
      </c>
    </row>
    <row r="3768" spans="1:2" x14ac:dyDescent="0.25">
      <c r="A3768" s="2">
        <v>47313</v>
      </c>
      <c r="B3768" s="3">
        <v>14080424</v>
      </c>
    </row>
    <row r="3769" spans="1:2" x14ac:dyDescent="0.25">
      <c r="A3769" s="2">
        <v>47314</v>
      </c>
      <c r="B3769" s="3">
        <v>14080425</v>
      </c>
    </row>
    <row r="3770" spans="1:2" x14ac:dyDescent="0.25">
      <c r="A3770" s="2">
        <v>47315</v>
      </c>
      <c r="B3770" s="3">
        <v>14080426</v>
      </c>
    </row>
    <row r="3771" spans="1:2" x14ac:dyDescent="0.25">
      <c r="A3771" s="2">
        <v>47316</v>
      </c>
      <c r="B3771" s="3">
        <v>14080427</v>
      </c>
    </row>
    <row r="3772" spans="1:2" x14ac:dyDescent="0.25">
      <c r="A3772" s="2">
        <v>47317</v>
      </c>
      <c r="B3772" s="3">
        <v>14080428</v>
      </c>
    </row>
    <row r="3773" spans="1:2" x14ac:dyDescent="0.25">
      <c r="A3773" s="2">
        <v>47318</v>
      </c>
      <c r="B3773" s="3">
        <v>14080429</v>
      </c>
    </row>
    <row r="3774" spans="1:2" x14ac:dyDescent="0.25">
      <c r="A3774" s="2">
        <v>47319</v>
      </c>
      <c r="B3774" s="3">
        <v>14080430</v>
      </c>
    </row>
    <row r="3775" spans="1:2" x14ac:dyDescent="0.25">
      <c r="A3775" s="2">
        <v>47320</v>
      </c>
      <c r="B3775" s="3">
        <v>14080431</v>
      </c>
    </row>
    <row r="3776" spans="1:2" x14ac:dyDescent="0.25">
      <c r="A3776" s="2">
        <v>47321</v>
      </c>
      <c r="B3776" s="3">
        <v>14080501</v>
      </c>
    </row>
    <row r="3777" spans="1:2" x14ac:dyDescent="0.25">
      <c r="A3777" s="2">
        <v>47322</v>
      </c>
      <c r="B3777" s="3">
        <v>14080502</v>
      </c>
    </row>
    <row r="3778" spans="1:2" x14ac:dyDescent="0.25">
      <c r="A3778" s="2">
        <v>47323</v>
      </c>
      <c r="B3778" s="3">
        <v>14080503</v>
      </c>
    </row>
    <row r="3779" spans="1:2" x14ac:dyDescent="0.25">
      <c r="A3779" s="2">
        <v>47324</v>
      </c>
      <c r="B3779" s="3">
        <v>14080504</v>
      </c>
    </row>
    <row r="3780" spans="1:2" x14ac:dyDescent="0.25">
      <c r="A3780" s="2">
        <v>47325</v>
      </c>
      <c r="B3780" s="3">
        <v>14080505</v>
      </c>
    </row>
    <row r="3781" spans="1:2" x14ac:dyDescent="0.25">
      <c r="A3781" s="2">
        <v>47326</v>
      </c>
      <c r="B3781" s="3">
        <v>14080506</v>
      </c>
    </row>
    <row r="3782" spans="1:2" x14ac:dyDescent="0.25">
      <c r="A3782" s="2">
        <v>47327</v>
      </c>
      <c r="B3782" s="3">
        <v>14080507</v>
      </c>
    </row>
    <row r="3783" spans="1:2" x14ac:dyDescent="0.25">
      <c r="A3783" s="2">
        <v>47328</v>
      </c>
      <c r="B3783" s="3">
        <v>14080508</v>
      </c>
    </row>
    <row r="3784" spans="1:2" x14ac:dyDescent="0.25">
      <c r="A3784" s="2">
        <v>47329</v>
      </c>
      <c r="B3784" s="3">
        <v>14080509</v>
      </c>
    </row>
    <row r="3785" spans="1:2" x14ac:dyDescent="0.25">
      <c r="A3785" s="2">
        <v>47330</v>
      </c>
      <c r="B3785" s="3">
        <v>14080510</v>
      </c>
    </row>
    <row r="3786" spans="1:2" x14ac:dyDescent="0.25">
      <c r="A3786" s="2">
        <v>47331</v>
      </c>
      <c r="B3786" s="3">
        <v>14080511</v>
      </c>
    </row>
    <row r="3787" spans="1:2" x14ac:dyDescent="0.25">
      <c r="A3787" s="2">
        <v>47332</v>
      </c>
      <c r="B3787" s="3">
        <v>14080512</v>
      </c>
    </row>
    <row r="3788" spans="1:2" x14ac:dyDescent="0.25">
      <c r="A3788" s="2">
        <v>47333</v>
      </c>
      <c r="B3788" s="3">
        <v>14080513</v>
      </c>
    </row>
    <row r="3789" spans="1:2" x14ac:dyDescent="0.25">
      <c r="A3789" s="2">
        <v>47334</v>
      </c>
      <c r="B3789" s="3">
        <v>14080514</v>
      </c>
    </row>
    <row r="3790" spans="1:2" x14ac:dyDescent="0.25">
      <c r="A3790" s="2">
        <v>47335</v>
      </c>
      <c r="B3790" s="3">
        <v>14080515</v>
      </c>
    </row>
    <row r="3791" spans="1:2" x14ac:dyDescent="0.25">
      <c r="A3791" s="2">
        <v>47336</v>
      </c>
      <c r="B3791" s="3">
        <v>14080516</v>
      </c>
    </row>
    <row r="3792" spans="1:2" x14ac:dyDescent="0.25">
      <c r="A3792" s="2">
        <v>47337</v>
      </c>
      <c r="B3792" s="3">
        <v>14080517</v>
      </c>
    </row>
    <row r="3793" spans="1:2" x14ac:dyDescent="0.25">
      <c r="A3793" s="2">
        <v>47338</v>
      </c>
      <c r="B3793" s="3">
        <v>14080518</v>
      </c>
    </row>
    <row r="3794" spans="1:2" x14ac:dyDescent="0.25">
      <c r="A3794" s="2">
        <v>47339</v>
      </c>
      <c r="B3794" s="3">
        <v>14080519</v>
      </c>
    </row>
    <row r="3795" spans="1:2" x14ac:dyDescent="0.25">
      <c r="A3795" s="2">
        <v>47340</v>
      </c>
      <c r="B3795" s="3">
        <v>14080520</v>
      </c>
    </row>
    <row r="3796" spans="1:2" x14ac:dyDescent="0.25">
      <c r="A3796" s="2">
        <v>47341</v>
      </c>
      <c r="B3796" s="3">
        <v>14080521</v>
      </c>
    </row>
    <row r="3797" spans="1:2" x14ac:dyDescent="0.25">
      <c r="A3797" s="2">
        <v>47342</v>
      </c>
      <c r="B3797" s="3">
        <v>14080522</v>
      </c>
    </row>
    <row r="3798" spans="1:2" x14ac:dyDescent="0.25">
      <c r="A3798" s="2">
        <v>47343</v>
      </c>
      <c r="B3798" s="3">
        <v>14080523</v>
      </c>
    </row>
    <row r="3799" spans="1:2" x14ac:dyDescent="0.25">
      <c r="A3799" s="2">
        <v>47344</v>
      </c>
      <c r="B3799" s="3">
        <v>14080524</v>
      </c>
    </row>
    <row r="3800" spans="1:2" x14ac:dyDescent="0.25">
      <c r="A3800" s="2">
        <v>47345</v>
      </c>
      <c r="B3800" s="3">
        <v>14080525</v>
      </c>
    </row>
    <row r="3801" spans="1:2" x14ac:dyDescent="0.25">
      <c r="A3801" s="2">
        <v>47346</v>
      </c>
      <c r="B3801" s="3">
        <v>14080526</v>
      </c>
    </row>
    <row r="3802" spans="1:2" x14ac:dyDescent="0.25">
      <c r="A3802" s="2">
        <v>47347</v>
      </c>
      <c r="B3802" s="3">
        <v>14080527</v>
      </c>
    </row>
    <row r="3803" spans="1:2" x14ac:dyDescent="0.25">
      <c r="A3803" s="2">
        <v>47348</v>
      </c>
      <c r="B3803" s="3">
        <v>14080528</v>
      </c>
    </row>
    <row r="3804" spans="1:2" x14ac:dyDescent="0.25">
      <c r="A3804" s="2">
        <v>47349</v>
      </c>
      <c r="B3804" s="3">
        <v>14080529</v>
      </c>
    </row>
    <row r="3805" spans="1:2" x14ac:dyDescent="0.25">
      <c r="A3805" s="2">
        <v>47350</v>
      </c>
      <c r="B3805" s="3">
        <v>14080530</v>
      </c>
    </row>
    <row r="3806" spans="1:2" x14ac:dyDescent="0.25">
      <c r="A3806" s="2">
        <v>47351</v>
      </c>
      <c r="B3806" s="3">
        <v>14080531</v>
      </c>
    </row>
    <row r="3807" spans="1:2" x14ac:dyDescent="0.25">
      <c r="A3807" s="2">
        <v>47352</v>
      </c>
      <c r="B3807" s="3">
        <v>14080601</v>
      </c>
    </row>
    <row r="3808" spans="1:2" x14ac:dyDescent="0.25">
      <c r="A3808" s="2">
        <v>47353</v>
      </c>
      <c r="B3808" s="3">
        <v>14080602</v>
      </c>
    </row>
    <row r="3809" spans="1:2" x14ac:dyDescent="0.25">
      <c r="A3809" s="2">
        <v>47354</v>
      </c>
      <c r="B3809" s="3">
        <v>14080603</v>
      </c>
    </row>
    <row r="3810" spans="1:2" x14ac:dyDescent="0.25">
      <c r="A3810" s="2">
        <v>47355</v>
      </c>
      <c r="B3810" s="3">
        <v>14080604</v>
      </c>
    </row>
    <row r="3811" spans="1:2" x14ac:dyDescent="0.25">
      <c r="A3811" s="2">
        <v>47356</v>
      </c>
      <c r="B3811" s="3">
        <v>14080605</v>
      </c>
    </row>
    <row r="3812" spans="1:2" x14ac:dyDescent="0.25">
      <c r="A3812" s="2">
        <v>47357</v>
      </c>
      <c r="B3812" s="3">
        <v>14080606</v>
      </c>
    </row>
    <row r="3813" spans="1:2" x14ac:dyDescent="0.25">
      <c r="A3813" s="2">
        <v>47358</v>
      </c>
      <c r="B3813" s="3">
        <v>14080607</v>
      </c>
    </row>
    <row r="3814" spans="1:2" x14ac:dyDescent="0.25">
      <c r="A3814" s="2">
        <v>47359</v>
      </c>
      <c r="B3814" s="3">
        <v>14080608</v>
      </c>
    </row>
    <row r="3815" spans="1:2" x14ac:dyDescent="0.25">
      <c r="A3815" s="2">
        <v>47360</v>
      </c>
      <c r="B3815" s="3">
        <v>14080609</v>
      </c>
    </row>
    <row r="3816" spans="1:2" x14ac:dyDescent="0.25">
      <c r="A3816" s="2">
        <v>47361</v>
      </c>
      <c r="B3816" s="3">
        <v>14080610</v>
      </c>
    </row>
    <row r="3817" spans="1:2" x14ac:dyDescent="0.25">
      <c r="A3817" s="2">
        <v>47362</v>
      </c>
      <c r="B3817" s="3">
        <v>14080611</v>
      </c>
    </row>
    <row r="3818" spans="1:2" x14ac:dyDescent="0.25">
      <c r="A3818" s="2">
        <v>47363</v>
      </c>
      <c r="B3818" s="3">
        <v>14080612</v>
      </c>
    </row>
    <row r="3819" spans="1:2" x14ac:dyDescent="0.25">
      <c r="A3819" s="2">
        <v>47364</v>
      </c>
      <c r="B3819" s="3">
        <v>14080613</v>
      </c>
    </row>
    <row r="3820" spans="1:2" x14ac:dyDescent="0.25">
      <c r="A3820" s="2">
        <v>47365</v>
      </c>
      <c r="B3820" s="3">
        <v>14080614</v>
      </c>
    </row>
    <row r="3821" spans="1:2" x14ac:dyDescent="0.25">
      <c r="A3821" s="2">
        <v>47366</v>
      </c>
      <c r="B3821" s="3">
        <v>14080615</v>
      </c>
    </row>
    <row r="3822" spans="1:2" x14ac:dyDescent="0.25">
      <c r="A3822" s="2">
        <v>47367</v>
      </c>
      <c r="B3822" s="3">
        <v>14080616</v>
      </c>
    </row>
    <row r="3823" spans="1:2" x14ac:dyDescent="0.25">
      <c r="A3823" s="2">
        <v>47368</v>
      </c>
      <c r="B3823" s="3">
        <v>14080617</v>
      </c>
    </row>
    <row r="3824" spans="1:2" x14ac:dyDescent="0.25">
      <c r="A3824" s="2">
        <v>47369</v>
      </c>
      <c r="B3824" s="3">
        <v>14080618</v>
      </c>
    </row>
    <row r="3825" spans="1:2" x14ac:dyDescent="0.25">
      <c r="A3825" s="2">
        <v>47370</v>
      </c>
      <c r="B3825" s="3">
        <v>14080619</v>
      </c>
    </row>
    <row r="3826" spans="1:2" x14ac:dyDescent="0.25">
      <c r="A3826" s="2">
        <v>47371</v>
      </c>
      <c r="B3826" s="3">
        <v>14080620</v>
      </c>
    </row>
    <row r="3827" spans="1:2" x14ac:dyDescent="0.25">
      <c r="A3827" s="2">
        <v>47372</v>
      </c>
      <c r="B3827" s="3">
        <v>14080621</v>
      </c>
    </row>
    <row r="3828" spans="1:2" x14ac:dyDescent="0.25">
      <c r="A3828" s="2">
        <v>47373</v>
      </c>
      <c r="B3828" s="3">
        <v>14080622</v>
      </c>
    </row>
    <row r="3829" spans="1:2" x14ac:dyDescent="0.25">
      <c r="A3829" s="2">
        <v>47374</v>
      </c>
      <c r="B3829" s="3">
        <v>14080623</v>
      </c>
    </row>
    <row r="3830" spans="1:2" x14ac:dyDescent="0.25">
      <c r="A3830" s="2">
        <v>47375</v>
      </c>
      <c r="B3830" s="3">
        <v>14080624</v>
      </c>
    </row>
    <row r="3831" spans="1:2" x14ac:dyDescent="0.25">
      <c r="A3831" s="2">
        <v>47376</v>
      </c>
      <c r="B3831" s="3">
        <v>14080625</v>
      </c>
    </row>
    <row r="3832" spans="1:2" x14ac:dyDescent="0.25">
      <c r="A3832" s="2">
        <v>47377</v>
      </c>
      <c r="B3832" s="3">
        <v>14080626</v>
      </c>
    </row>
    <row r="3833" spans="1:2" x14ac:dyDescent="0.25">
      <c r="A3833" s="2">
        <v>47378</v>
      </c>
      <c r="B3833" s="3">
        <v>14080627</v>
      </c>
    </row>
    <row r="3834" spans="1:2" x14ac:dyDescent="0.25">
      <c r="A3834" s="2">
        <v>47379</v>
      </c>
      <c r="B3834" s="3">
        <v>14080628</v>
      </c>
    </row>
    <row r="3835" spans="1:2" x14ac:dyDescent="0.25">
      <c r="A3835" s="2">
        <v>47380</v>
      </c>
      <c r="B3835" s="3">
        <v>14080629</v>
      </c>
    </row>
    <row r="3836" spans="1:2" x14ac:dyDescent="0.25">
      <c r="A3836" s="2">
        <v>47381</v>
      </c>
      <c r="B3836" s="3">
        <v>14080630</v>
      </c>
    </row>
    <row r="3837" spans="1:2" x14ac:dyDescent="0.25">
      <c r="A3837" s="2">
        <v>47382</v>
      </c>
      <c r="B3837" s="3">
        <v>14080631</v>
      </c>
    </row>
    <row r="3838" spans="1:2" x14ac:dyDescent="0.25">
      <c r="A3838" s="2">
        <v>47383</v>
      </c>
      <c r="B3838" s="3">
        <v>14080701</v>
      </c>
    </row>
    <row r="3839" spans="1:2" x14ac:dyDescent="0.25">
      <c r="A3839" s="2">
        <v>47384</v>
      </c>
      <c r="B3839" s="3">
        <v>14080702</v>
      </c>
    </row>
    <row r="3840" spans="1:2" x14ac:dyDescent="0.25">
      <c r="A3840" s="2">
        <v>47385</v>
      </c>
      <c r="B3840" s="3">
        <v>14080703</v>
      </c>
    </row>
    <row r="3841" spans="1:2" x14ac:dyDescent="0.25">
      <c r="A3841" s="2">
        <v>47386</v>
      </c>
      <c r="B3841" s="3">
        <v>14080704</v>
      </c>
    </row>
    <row r="3842" spans="1:2" x14ac:dyDescent="0.25">
      <c r="A3842" s="2">
        <v>47387</v>
      </c>
      <c r="B3842" s="3">
        <v>14080705</v>
      </c>
    </row>
    <row r="3843" spans="1:2" x14ac:dyDescent="0.25">
      <c r="A3843" s="2">
        <v>47388</v>
      </c>
      <c r="B3843" s="3">
        <v>14080706</v>
      </c>
    </row>
    <row r="3844" spans="1:2" x14ac:dyDescent="0.25">
      <c r="A3844" s="2">
        <v>47389</v>
      </c>
      <c r="B3844" s="3">
        <v>14080707</v>
      </c>
    </row>
    <row r="3845" spans="1:2" x14ac:dyDescent="0.25">
      <c r="A3845" s="2">
        <v>47390</v>
      </c>
      <c r="B3845" s="3">
        <v>14080708</v>
      </c>
    </row>
    <row r="3846" spans="1:2" x14ac:dyDescent="0.25">
      <c r="A3846" s="2">
        <v>47391</v>
      </c>
      <c r="B3846" s="3">
        <v>14080709</v>
      </c>
    </row>
    <row r="3847" spans="1:2" x14ac:dyDescent="0.25">
      <c r="A3847" s="2">
        <v>47392</v>
      </c>
      <c r="B3847" s="3">
        <v>14080710</v>
      </c>
    </row>
    <row r="3848" spans="1:2" x14ac:dyDescent="0.25">
      <c r="A3848" s="2">
        <v>47393</v>
      </c>
      <c r="B3848" s="3">
        <v>14080711</v>
      </c>
    </row>
    <row r="3849" spans="1:2" x14ac:dyDescent="0.25">
      <c r="A3849" s="2">
        <v>47394</v>
      </c>
      <c r="B3849" s="3">
        <v>14080712</v>
      </c>
    </row>
    <row r="3850" spans="1:2" x14ac:dyDescent="0.25">
      <c r="A3850" s="2">
        <v>47395</v>
      </c>
      <c r="B3850" s="3">
        <v>14080713</v>
      </c>
    </row>
    <row r="3851" spans="1:2" x14ac:dyDescent="0.25">
      <c r="A3851" s="2">
        <v>47396</v>
      </c>
      <c r="B3851" s="3">
        <v>14080714</v>
      </c>
    </row>
    <row r="3852" spans="1:2" x14ac:dyDescent="0.25">
      <c r="A3852" s="2">
        <v>47397</v>
      </c>
      <c r="B3852" s="3">
        <v>14080715</v>
      </c>
    </row>
    <row r="3853" spans="1:2" x14ac:dyDescent="0.25">
      <c r="A3853" s="2">
        <v>47398</v>
      </c>
      <c r="B3853" s="3">
        <v>14080716</v>
      </c>
    </row>
    <row r="3854" spans="1:2" x14ac:dyDescent="0.25">
      <c r="A3854" s="2">
        <v>47399</v>
      </c>
      <c r="B3854" s="3">
        <v>14080717</v>
      </c>
    </row>
    <row r="3855" spans="1:2" x14ac:dyDescent="0.25">
      <c r="A3855" s="2">
        <v>47400</v>
      </c>
      <c r="B3855" s="3">
        <v>14080718</v>
      </c>
    </row>
    <row r="3856" spans="1:2" x14ac:dyDescent="0.25">
      <c r="A3856" s="2">
        <v>47401</v>
      </c>
      <c r="B3856" s="3">
        <v>14080719</v>
      </c>
    </row>
    <row r="3857" spans="1:2" x14ac:dyDescent="0.25">
      <c r="A3857" s="2">
        <v>47402</v>
      </c>
      <c r="B3857" s="3">
        <v>14080720</v>
      </c>
    </row>
    <row r="3858" spans="1:2" x14ac:dyDescent="0.25">
      <c r="A3858" s="2">
        <v>47403</v>
      </c>
      <c r="B3858" s="3">
        <v>14080721</v>
      </c>
    </row>
    <row r="3859" spans="1:2" x14ac:dyDescent="0.25">
      <c r="A3859" s="2">
        <v>47404</v>
      </c>
      <c r="B3859" s="3">
        <v>14080722</v>
      </c>
    </row>
    <row r="3860" spans="1:2" x14ac:dyDescent="0.25">
      <c r="A3860" s="2">
        <v>47405</v>
      </c>
      <c r="B3860" s="3">
        <v>14080723</v>
      </c>
    </row>
    <row r="3861" spans="1:2" x14ac:dyDescent="0.25">
      <c r="A3861" s="2">
        <v>47406</v>
      </c>
      <c r="B3861" s="3">
        <v>14080724</v>
      </c>
    </row>
    <row r="3862" spans="1:2" x14ac:dyDescent="0.25">
      <c r="A3862" s="2">
        <v>47407</v>
      </c>
      <c r="B3862" s="3">
        <v>14080725</v>
      </c>
    </row>
    <row r="3863" spans="1:2" x14ac:dyDescent="0.25">
      <c r="A3863" s="2">
        <v>47408</v>
      </c>
      <c r="B3863" s="3">
        <v>14080726</v>
      </c>
    </row>
    <row r="3864" spans="1:2" x14ac:dyDescent="0.25">
      <c r="A3864" s="2">
        <v>47409</v>
      </c>
      <c r="B3864" s="3">
        <v>14080727</v>
      </c>
    </row>
    <row r="3865" spans="1:2" x14ac:dyDescent="0.25">
      <c r="A3865" s="2">
        <v>47410</v>
      </c>
      <c r="B3865" s="3">
        <v>14080728</v>
      </c>
    </row>
    <row r="3866" spans="1:2" x14ac:dyDescent="0.25">
      <c r="A3866" s="2">
        <v>47411</v>
      </c>
      <c r="B3866" s="3">
        <v>14080729</v>
      </c>
    </row>
    <row r="3867" spans="1:2" x14ac:dyDescent="0.25">
      <c r="A3867" s="2">
        <v>47412</v>
      </c>
      <c r="B3867" s="3">
        <v>14080730</v>
      </c>
    </row>
    <row r="3868" spans="1:2" x14ac:dyDescent="0.25">
      <c r="A3868" s="2">
        <v>47413</v>
      </c>
      <c r="B3868" s="3">
        <v>14080801</v>
      </c>
    </row>
    <row r="3869" spans="1:2" x14ac:dyDescent="0.25">
      <c r="A3869" s="2">
        <v>47414</v>
      </c>
      <c r="B3869" s="3">
        <v>14080802</v>
      </c>
    </row>
    <row r="3870" spans="1:2" x14ac:dyDescent="0.25">
      <c r="A3870" s="2">
        <v>47415</v>
      </c>
      <c r="B3870" s="3">
        <v>14080803</v>
      </c>
    </row>
    <row r="3871" spans="1:2" x14ac:dyDescent="0.25">
      <c r="A3871" s="2">
        <v>47416</v>
      </c>
      <c r="B3871" s="3">
        <v>14080804</v>
      </c>
    </row>
    <row r="3872" spans="1:2" x14ac:dyDescent="0.25">
      <c r="A3872" s="2">
        <v>47417</v>
      </c>
      <c r="B3872" s="3">
        <v>14080805</v>
      </c>
    </row>
    <row r="3873" spans="1:2" x14ac:dyDescent="0.25">
      <c r="A3873" s="2">
        <v>47418</v>
      </c>
      <c r="B3873" s="3">
        <v>14080806</v>
      </c>
    </row>
    <row r="3874" spans="1:2" x14ac:dyDescent="0.25">
      <c r="A3874" s="2">
        <v>47419</v>
      </c>
      <c r="B3874" s="3">
        <v>14080807</v>
      </c>
    </row>
    <row r="3875" spans="1:2" x14ac:dyDescent="0.25">
      <c r="A3875" s="2">
        <v>47420</v>
      </c>
      <c r="B3875" s="3">
        <v>14080808</v>
      </c>
    </row>
    <row r="3876" spans="1:2" x14ac:dyDescent="0.25">
      <c r="A3876" s="2">
        <v>47421</v>
      </c>
      <c r="B3876" s="3">
        <v>14080809</v>
      </c>
    </row>
    <row r="3877" spans="1:2" x14ac:dyDescent="0.25">
      <c r="A3877" s="2">
        <v>47422</v>
      </c>
      <c r="B3877" s="3">
        <v>14080810</v>
      </c>
    </row>
    <row r="3878" spans="1:2" x14ac:dyDescent="0.25">
      <c r="A3878" s="2">
        <v>47423</v>
      </c>
      <c r="B3878" s="3">
        <v>14080811</v>
      </c>
    </row>
    <row r="3879" spans="1:2" x14ac:dyDescent="0.25">
      <c r="A3879" s="2">
        <v>47424</v>
      </c>
      <c r="B3879" s="3">
        <v>14080812</v>
      </c>
    </row>
    <row r="3880" spans="1:2" x14ac:dyDescent="0.25">
      <c r="A3880" s="2">
        <v>47425</v>
      </c>
      <c r="B3880" s="3">
        <v>14080813</v>
      </c>
    </row>
    <row r="3881" spans="1:2" x14ac:dyDescent="0.25">
      <c r="A3881" s="2">
        <v>47426</v>
      </c>
      <c r="B3881" s="3">
        <v>14080814</v>
      </c>
    </row>
    <row r="3882" spans="1:2" x14ac:dyDescent="0.25">
      <c r="A3882" s="2">
        <v>47427</v>
      </c>
      <c r="B3882" s="3">
        <v>14080815</v>
      </c>
    </row>
    <row r="3883" spans="1:2" x14ac:dyDescent="0.25">
      <c r="A3883" s="2">
        <v>47428</v>
      </c>
      <c r="B3883" s="3">
        <v>14080816</v>
      </c>
    </row>
    <row r="3884" spans="1:2" x14ac:dyDescent="0.25">
      <c r="A3884" s="2">
        <v>47429</v>
      </c>
      <c r="B3884" s="3">
        <v>14080817</v>
      </c>
    </row>
    <row r="3885" spans="1:2" x14ac:dyDescent="0.25">
      <c r="A3885" s="2">
        <v>47430</v>
      </c>
      <c r="B3885" s="3">
        <v>14080818</v>
      </c>
    </row>
    <row r="3886" spans="1:2" x14ac:dyDescent="0.25">
      <c r="A3886" s="2">
        <v>47431</v>
      </c>
      <c r="B3886" s="3">
        <v>14080819</v>
      </c>
    </row>
    <row r="3887" spans="1:2" x14ac:dyDescent="0.25">
      <c r="A3887" s="2">
        <v>47432</v>
      </c>
      <c r="B3887" s="3">
        <v>14080820</v>
      </c>
    </row>
    <row r="3888" spans="1:2" x14ac:dyDescent="0.25">
      <c r="A3888" s="2">
        <v>47433</v>
      </c>
      <c r="B3888" s="3">
        <v>14080821</v>
      </c>
    </row>
    <row r="3889" spans="1:2" x14ac:dyDescent="0.25">
      <c r="A3889" s="2">
        <v>47434</v>
      </c>
      <c r="B3889" s="3">
        <v>14080822</v>
      </c>
    </row>
    <row r="3890" spans="1:2" x14ac:dyDescent="0.25">
      <c r="A3890" s="2">
        <v>47435</v>
      </c>
      <c r="B3890" s="3">
        <v>14080823</v>
      </c>
    </row>
    <row r="3891" spans="1:2" x14ac:dyDescent="0.25">
      <c r="A3891" s="2">
        <v>47436</v>
      </c>
      <c r="B3891" s="3">
        <v>14080824</v>
      </c>
    </row>
    <row r="3892" spans="1:2" x14ac:dyDescent="0.25">
      <c r="A3892" s="2">
        <v>47437</v>
      </c>
      <c r="B3892" s="3">
        <v>14080825</v>
      </c>
    </row>
    <row r="3893" spans="1:2" x14ac:dyDescent="0.25">
      <c r="A3893" s="2">
        <v>47438</v>
      </c>
      <c r="B3893" s="3">
        <v>14080826</v>
      </c>
    </row>
    <row r="3894" spans="1:2" x14ac:dyDescent="0.25">
      <c r="A3894" s="2">
        <v>47439</v>
      </c>
      <c r="B3894" s="3">
        <v>14080827</v>
      </c>
    </row>
    <row r="3895" spans="1:2" x14ac:dyDescent="0.25">
      <c r="A3895" s="2">
        <v>47440</v>
      </c>
      <c r="B3895" s="3">
        <v>14080828</v>
      </c>
    </row>
    <row r="3896" spans="1:2" x14ac:dyDescent="0.25">
      <c r="A3896" s="2">
        <v>47441</v>
      </c>
      <c r="B3896" s="3">
        <v>14080829</v>
      </c>
    </row>
    <row r="3897" spans="1:2" x14ac:dyDescent="0.25">
      <c r="A3897" s="2">
        <v>47442</v>
      </c>
      <c r="B3897" s="3">
        <v>14080830</v>
      </c>
    </row>
    <row r="3898" spans="1:2" x14ac:dyDescent="0.25">
      <c r="A3898" s="2">
        <v>47443</v>
      </c>
      <c r="B3898" s="3">
        <v>14080901</v>
      </c>
    </row>
    <row r="3899" spans="1:2" x14ac:dyDescent="0.25">
      <c r="A3899" s="2">
        <v>47444</v>
      </c>
      <c r="B3899" s="3">
        <v>14080902</v>
      </c>
    </row>
    <row r="3900" spans="1:2" x14ac:dyDescent="0.25">
      <c r="A3900" s="2">
        <v>47445</v>
      </c>
      <c r="B3900" s="3">
        <v>14080903</v>
      </c>
    </row>
    <row r="3901" spans="1:2" x14ac:dyDescent="0.25">
      <c r="A3901" s="2">
        <v>47446</v>
      </c>
      <c r="B3901" s="3">
        <v>14080904</v>
      </c>
    </row>
    <row r="3902" spans="1:2" x14ac:dyDescent="0.25">
      <c r="A3902" s="2">
        <v>47447</v>
      </c>
      <c r="B3902" s="3">
        <v>14080905</v>
      </c>
    </row>
    <row r="3903" spans="1:2" x14ac:dyDescent="0.25">
      <c r="A3903" s="2">
        <v>47448</v>
      </c>
      <c r="B3903" s="3">
        <v>14080906</v>
      </c>
    </row>
    <row r="3904" spans="1:2" x14ac:dyDescent="0.25">
      <c r="A3904" s="2">
        <v>47449</v>
      </c>
      <c r="B3904" s="3">
        <v>14080907</v>
      </c>
    </row>
    <row r="3905" spans="1:2" x14ac:dyDescent="0.25">
      <c r="A3905" s="2">
        <v>47450</v>
      </c>
      <c r="B3905" s="3">
        <v>14080908</v>
      </c>
    </row>
    <row r="3906" spans="1:2" x14ac:dyDescent="0.25">
      <c r="A3906" s="2">
        <v>47451</v>
      </c>
      <c r="B3906" s="3">
        <v>14080909</v>
      </c>
    </row>
    <row r="3907" spans="1:2" x14ac:dyDescent="0.25">
      <c r="A3907" s="2">
        <v>47452</v>
      </c>
      <c r="B3907" s="3">
        <v>14080910</v>
      </c>
    </row>
    <row r="3908" spans="1:2" x14ac:dyDescent="0.25">
      <c r="A3908" s="2">
        <v>47453</v>
      </c>
      <c r="B3908" s="3">
        <v>14080911</v>
      </c>
    </row>
    <row r="3909" spans="1:2" x14ac:dyDescent="0.25">
      <c r="A3909" s="2">
        <v>47454</v>
      </c>
      <c r="B3909" s="3">
        <v>14080912</v>
      </c>
    </row>
    <row r="3910" spans="1:2" x14ac:dyDescent="0.25">
      <c r="A3910" s="2">
        <v>47455</v>
      </c>
      <c r="B3910" s="3">
        <v>14080913</v>
      </c>
    </row>
    <row r="3911" spans="1:2" x14ac:dyDescent="0.25">
      <c r="A3911" s="2">
        <v>47456</v>
      </c>
      <c r="B3911" s="3">
        <v>14080914</v>
      </c>
    </row>
    <row r="3912" spans="1:2" x14ac:dyDescent="0.25">
      <c r="A3912" s="2">
        <v>47457</v>
      </c>
      <c r="B3912" s="3">
        <v>14080915</v>
      </c>
    </row>
    <row r="3913" spans="1:2" x14ac:dyDescent="0.25">
      <c r="A3913" s="2">
        <v>47458</v>
      </c>
      <c r="B3913" s="3">
        <v>14080916</v>
      </c>
    </row>
    <row r="3914" spans="1:2" x14ac:dyDescent="0.25">
      <c r="A3914" s="2">
        <v>47459</v>
      </c>
      <c r="B3914" s="3">
        <v>14080917</v>
      </c>
    </row>
    <row r="3915" spans="1:2" x14ac:dyDescent="0.25">
      <c r="A3915" s="2">
        <v>47460</v>
      </c>
      <c r="B3915" s="3">
        <v>14080918</v>
      </c>
    </row>
    <row r="3916" spans="1:2" x14ac:dyDescent="0.25">
      <c r="A3916" s="2">
        <v>47461</v>
      </c>
      <c r="B3916" s="3">
        <v>14080919</v>
      </c>
    </row>
    <row r="3917" spans="1:2" x14ac:dyDescent="0.25">
      <c r="A3917" s="2">
        <v>47462</v>
      </c>
      <c r="B3917" s="3">
        <v>14080920</v>
      </c>
    </row>
    <row r="3918" spans="1:2" x14ac:dyDescent="0.25">
      <c r="A3918" s="2">
        <v>47463</v>
      </c>
      <c r="B3918" s="3">
        <v>14080921</v>
      </c>
    </row>
    <row r="3919" spans="1:2" x14ac:dyDescent="0.25">
      <c r="A3919" s="2">
        <v>47464</v>
      </c>
      <c r="B3919" s="3">
        <v>14080922</v>
      </c>
    </row>
    <row r="3920" spans="1:2" x14ac:dyDescent="0.25">
      <c r="A3920" s="2">
        <v>47465</v>
      </c>
      <c r="B3920" s="3">
        <v>14080923</v>
      </c>
    </row>
    <row r="3921" spans="1:2" x14ac:dyDescent="0.25">
      <c r="A3921" s="2">
        <v>47466</v>
      </c>
      <c r="B3921" s="3">
        <v>14080924</v>
      </c>
    </row>
    <row r="3922" spans="1:2" x14ac:dyDescent="0.25">
      <c r="A3922" s="2">
        <v>47467</v>
      </c>
      <c r="B3922" s="3">
        <v>14080925</v>
      </c>
    </row>
    <row r="3923" spans="1:2" x14ac:dyDescent="0.25">
      <c r="A3923" s="2">
        <v>47468</v>
      </c>
      <c r="B3923" s="3">
        <v>14080926</v>
      </c>
    </row>
    <row r="3924" spans="1:2" x14ac:dyDescent="0.25">
      <c r="A3924" s="2">
        <v>47469</v>
      </c>
      <c r="B3924" s="3">
        <v>14080927</v>
      </c>
    </row>
    <row r="3925" spans="1:2" x14ac:dyDescent="0.25">
      <c r="A3925" s="2">
        <v>47470</v>
      </c>
      <c r="B3925" s="3">
        <v>14080928</v>
      </c>
    </row>
    <row r="3926" spans="1:2" x14ac:dyDescent="0.25">
      <c r="A3926" s="2">
        <v>47471</v>
      </c>
      <c r="B3926" s="3">
        <v>14080929</v>
      </c>
    </row>
    <row r="3927" spans="1:2" x14ac:dyDescent="0.25">
      <c r="A3927" s="2">
        <v>47472</v>
      </c>
      <c r="B3927" s="3">
        <v>14080930</v>
      </c>
    </row>
    <row r="3928" spans="1:2" x14ac:dyDescent="0.25">
      <c r="A3928" s="2">
        <v>47473</v>
      </c>
      <c r="B3928" s="3">
        <v>14081001</v>
      </c>
    </row>
    <row r="3929" spans="1:2" x14ac:dyDescent="0.25">
      <c r="A3929" s="2">
        <v>47474</v>
      </c>
      <c r="B3929" s="3">
        <v>14081002</v>
      </c>
    </row>
    <row r="3930" spans="1:2" x14ac:dyDescent="0.25">
      <c r="A3930" s="2">
        <v>47475</v>
      </c>
      <c r="B3930" s="3">
        <v>14081003</v>
      </c>
    </row>
    <row r="3931" spans="1:2" x14ac:dyDescent="0.25">
      <c r="A3931" s="2">
        <v>47476</v>
      </c>
      <c r="B3931" s="3">
        <v>14081004</v>
      </c>
    </row>
    <row r="3932" spans="1:2" x14ac:dyDescent="0.25">
      <c r="A3932" s="2">
        <v>47477</v>
      </c>
      <c r="B3932" s="3">
        <v>14081005</v>
      </c>
    </row>
    <row r="3933" spans="1:2" x14ac:dyDescent="0.25">
      <c r="A3933" s="2">
        <v>47478</v>
      </c>
      <c r="B3933" s="3">
        <v>14081006</v>
      </c>
    </row>
    <row r="3934" spans="1:2" x14ac:dyDescent="0.25">
      <c r="A3934" s="2">
        <v>47479</v>
      </c>
      <c r="B3934" s="3">
        <v>14081007</v>
      </c>
    </row>
    <row r="3935" spans="1:2" x14ac:dyDescent="0.25">
      <c r="A3935" s="2">
        <v>47480</v>
      </c>
      <c r="B3935" s="3">
        <v>14081008</v>
      </c>
    </row>
    <row r="3936" spans="1:2" x14ac:dyDescent="0.25">
      <c r="A3936" s="2">
        <v>47481</v>
      </c>
      <c r="B3936" s="3">
        <v>14081009</v>
      </c>
    </row>
    <row r="3937" spans="1:2" x14ac:dyDescent="0.25">
      <c r="A3937" s="2">
        <v>47482</v>
      </c>
      <c r="B3937" s="3">
        <v>14081010</v>
      </c>
    </row>
    <row r="3938" spans="1:2" x14ac:dyDescent="0.25">
      <c r="A3938" s="2">
        <v>47483</v>
      </c>
      <c r="B3938" s="3">
        <v>14081011</v>
      </c>
    </row>
    <row r="3939" spans="1:2" x14ac:dyDescent="0.25">
      <c r="A3939" s="2">
        <v>47484</v>
      </c>
      <c r="B3939" s="3">
        <v>14081012</v>
      </c>
    </row>
    <row r="3940" spans="1:2" x14ac:dyDescent="0.25">
      <c r="A3940" s="2">
        <v>47485</v>
      </c>
      <c r="B3940" s="3">
        <v>14081013</v>
      </c>
    </row>
    <row r="3941" spans="1:2" x14ac:dyDescent="0.25">
      <c r="A3941" s="2">
        <v>47486</v>
      </c>
      <c r="B3941" s="3">
        <v>14081014</v>
      </c>
    </row>
    <row r="3942" spans="1:2" x14ac:dyDescent="0.25">
      <c r="A3942" s="2">
        <v>47487</v>
      </c>
      <c r="B3942" s="3">
        <v>14081015</v>
      </c>
    </row>
    <row r="3943" spans="1:2" x14ac:dyDescent="0.25">
      <c r="A3943" s="2">
        <v>47488</v>
      </c>
      <c r="B3943" s="3">
        <v>14081016</v>
      </c>
    </row>
    <row r="3944" spans="1:2" x14ac:dyDescent="0.25">
      <c r="A3944" s="2">
        <v>47489</v>
      </c>
      <c r="B3944" s="3">
        <v>14081017</v>
      </c>
    </row>
    <row r="3945" spans="1:2" x14ac:dyDescent="0.25">
      <c r="A3945" s="2">
        <v>47490</v>
      </c>
      <c r="B3945" s="3">
        <v>14081018</v>
      </c>
    </row>
    <row r="3946" spans="1:2" x14ac:dyDescent="0.25">
      <c r="A3946" s="2">
        <v>47491</v>
      </c>
      <c r="B3946" s="3">
        <v>14081019</v>
      </c>
    </row>
    <row r="3947" spans="1:2" x14ac:dyDescent="0.25">
      <c r="A3947" s="2">
        <v>47492</v>
      </c>
      <c r="B3947" s="3">
        <v>14081020</v>
      </c>
    </row>
    <row r="3948" spans="1:2" x14ac:dyDescent="0.25">
      <c r="A3948" s="2">
        <v>47493</v>
      </c>
      <c r="B3948" s="3">
        <v>14081021</v>
      </c>
    </row>
    <row r="3949" spans="1:2" x14ac:dyDescent="0.25">
      <c r="A3949" s="2">
        <v>47494</v>
      </c>
      <c r="B3949" s="3">
        <v>14081022</v>
      </c>
    </row>
    <row r="3950" spans="1:2" x14ac:dyDescent="0.25">
      <c r="A3950" s="2">
        <v>47495</v>
      </c>
      <c r="B3950" s="3">
        <v>14081023</v>
      </c>
    </row>
    <row r="3951" spans="1:2" x14ac:dyDescent="0.25">
      <c r="A3951" s="2">
        <v>47496</v>
      </c>
      <c r="B3951" s="3">
        <v>14081024</v>
      </c>
    </row>
    <row r="3952" spans="1:2" x14ac:dyDescent="0.25">
      <c r="A3952" s="2">
        <v>47497</v>
      </c>
      <c r="B3952" s="3">
        <v>14081025</v>
      </c>
    </row>
    <row r="3953" spans="1:2" x14ac:dyDescent="0.25">
      <c r="A3953" s="2">
        <v>47498</v>
      </c>
      <c r="B3953" s="3">
        <v>14081026</v>
      </c>
    </row>
    <row r="3954" spans="1:2" x14ac:dyDescent="0.25">
      <c r="A3954" s="2">
        <v>47499</v>
      </c>
      <c r="B3954" s="3">
        <v>14081027</v>
      </c>
    </row>
    <row r="3955" spans="1:2" x14ac:dyDescent="0.25">
      <c r="A3955" s="2">
        <v>47500</v>
      </c>
      <c r="B3955" s="3">
        <v>14081028</v>
      </c>
    </row>
    <row r="3956" spans="1:2" x14ac:dyDescent="0.25">
      <c r="A3956" s="2">
        <v>47501</v>
      </c>
      <c r="B3956" s="3">
        <v>14081029</v>
      </c>
    </row>
    <row r="3957" spans="1:2" x14ac:dyDescent="0.25">
      <c r="A3957" s="2">
        <v>47502</v>
      </c>
      <c r="B3957" s="3">
        <v>14081030</v>
      </c>
    </row>
    <row r="3958" spans="1:2" x14ac:dyDescent="0.25">
      <c r="A3958" s="2">
        <v>47503</v>
      </c>
      <c r="B3958" s="3">
        <v>14081101</v>
      </c>
    </row>
    <row r="3959" spans="1:2" x14ac:dyDescent="0.25">
      <c r="A3959" s="2">
        <v>47504</v>
      </c>
      <c r="B3959" s="3">
        <v>14081102</v>
      </c>
    </row>
    <row r="3960" spans="1:2" x14ac:dyDescent="0.25">
      <c r="A3960" s="2">
        <v>47505</v>
      </c>
      <c r="B3960" s="3">
        <v>14081103</v>
      </c>
    </row>
    <row r="3961" spans="1:2" x14ac:dyDescent="0.25">
      <c r="A3961" s="2">
        <v>47506</v>
      </c>
      <c r="B3961" s="3">
        <v>14081104</v>
      </c>
    </row>
    <row r="3962" spans="1:2" x14ac:dyDescent="0.25">
      <c r="A3962" s="2">
        <v>47507</v>
      </c>
      <c r="B3962" s="3">
        <v>14081105</v>
      </c>
    </row>
    <row r="3963" spans="1:2" x14ac:dyDescent="0.25">
      <c r="A3963" s="2">
        <v>47508</v>
      </c>
      <c r="B3963" s="3">
        <v>14081106</v>
      </c>
    </row>
    <row r="3964" spans="1:2" x14ac:dyDescent="0.25">
      <c r="A3964" s="2">
        <v>47509</v>
      </c>
      <c r="B3964" s="3">
        <v>14081107</v>
      </c>
    </row>
    <row r="3965" spans="1:2" x14ac:dyDescent="0.25">
      <c r="A3965" s="2">
        <v>47510</v>
      </c>
      <c r="B3965" s="3">
        <v>14081108</v>
      </c>
    </row>
    <row r="3966" spans="1:2" x14ac:dyDescent="0.25">
      <c r="A3966" s="2">
        <v>47511</v>
      </c>
      <c r="B3966" s="3">
        <v>14081109</v>
      </c>
    </row>
    <row r="3967" spans="1:2" x14ac:dyDescent="0.25">
      <c r="A3967" s="2">
        <v>47512</v>
      </c>
      <c r="B3967" s="3">
        <v>14081110</v>
      </c>
    </row>
    <row r="3968" spans="1:2" x14ac:dyDescent="0.25">
      <c r="A3968" s="2">
        <v>47513</v>
      </c>
      <c r="B3968" s="3">
        <v>14081111</v>
      </c>
    </row>
    <row r="3969" spans="1:2" x14ac:dyDescent="0.25">
      <c r="A3969" s="2">
        <v>47514</v>
      </c>
      <c r="B3969" s="3">
        <v>14081112</v>
      </c>
    </row>
    <row r="3970" spans="1:2" x14ac:dyDescent="0.25">
      <c r="A3970" s="2">
        <v>47515</v>
      </c>
      <c r="B3970" s="3">
        <v>14081113</v>
      </c>
    </row>
    <row r="3971" spans="1:2" x14ac:dyDescent="0.25">
      <c r="A3971" s="2">
        <v>47516</v>
      </c>
      <c r="B3971" s="3">
        <v>14081114</v>
      </c>
    </row>
    <row r="3972" spans="1:2" x14ac:dyDescent="0.25">
      <c r="A3972" s="2">
        <v>47517</v>
      </c>
      <c r="B3972" s="3">
        <v>14081115</v>
      </c>
    </row>
    <row r="3973" spans="1:2" x14ac:dyDescent="0.25">
      <c r="A3973" s="2">
        <v>47518</v>
      </c>
      <c r="B3973" s="3">
        <v>14081116</v>
      </c>
    </row>
    <row r="3974" spans="1:2" x14ac:dyDescent="0.25">
      <c r="A3974" s="2">
        <v>47519</v>
      </c>
      <c r="B3974" s="3">
        <v>14081117</v>
      </c>
    </row>
    <row r="3975" spans="1:2" x14ac:dyDescent="0.25">
      <c r="A3975" s="2">
        <v>47520</v>
      </c>
      <c r="B3975" s="3">
        <v>14081118</v>
      </c>
    </row>
    <row r="3976" spans="1:2" x14ac:dyDescent="0.25">
      <c r="A3976" s="2">
        <v>47521</v>
      </c>
      <c r="B3976" s="3">
        <v>14081119</v>
      </c>
    </row>
    <row r="3977" spans="1:2" x14ac:dyDescent="0.25">
      <c r="A3977" s="2">
        <v>47522</v>
      </c>
      <c r="B3977" s="3">
        <v>14081120</v>
      </c>
    </row>
    <row r="3978" spans="1:2" x14ac:dyDescent="0.25">
      <c r="A3978" s="2">
        <v>47523</v>
      </c>
      <c r="B3978" s="3">
        <v>14081121</v>
      </c>
    </row>
    <row r="3979" spans="1:2" x14ac:dyDescent="0.25">
      <c r="A3979" s="2">
        <v>47524</v>
      </c>
      <c r="B3979" s="3">
        <v>14081122</v>
      </c>
    </row>
    <row r="3980" spans="1:2" x14ac:dyDescent="0.25">
      <c r="A3980" s="2">
        <v>47525</v>
      </c>
      <c r="B3980" s="3">
        <v>14081123</v>
      </c>
    </row>
    <row r="3981" spans="1:2" x14ac:dyDescent="0.25">
      <c r="A3981" s="2">
        <v>47526</v>
      </c>
      <c r="B3981" s="3">
        <v>14081124</v>
      </c>
    </row>
    <row r="3982" spans="1:2" x14ac:dyDescent="0.25">
      <c r="A3982" s="2">
        <v>47527</v>
      </c>
      <c r="B3982" s="3">
        <v>14081125</v>
      </c>
    </row>
    <row r="3983" spans="1:2" x14ac:dyDescent="0.25">
      <c r="A3983" s="2">
        <v>47528</v>
      </c>
      <c r="B3983" s="3">
        <v>14081126</v>
      </c>
    </row>
    <row r="3984" spans="1:2" x14ac:dyDescent="0.25">
      <c r="A3984" s="2">
        <v>47529</v>
      </c>
      <c r="B3984" s="3">
        <v>14081127</v>
      </c>
    </row>
    <row r="3985" spans="1:2" x14ac:dyDescent="0.25">
      <c r="A3985" s="2">
        <v>47530</v>
      </c>
      <c r="B3985" s="3">
        <v>14081128</v>
      </c>
    </row>
    <row r="3986" spans="1:2" x14ac:dyDescent="0.25">
      <c r="A3986" s="2">
        <v>47531</v>
      </c>
      <c r="B3986" s="3">
        <v>14081129</v>
      </c>
    </row>
    <row r="3987" spans="1:2" x14ac:dyDescent="0.25">
      <c r="A3987" s="2">
        <v>47532</v>
      </c>
      <c r="B3987" s="3">
        <v>14081130</v>
      </c>
    </row>
    <row r="3988" spans="1:2" x14ac:dyDescent="0.25">
      <c r="A3988" s="2">
        <v>47533</v>
      </c>
      <c r="B3988" s="3">
        <v>14081201</v>
      </c>
    </row>
    <row r="3989" spans="1:2" x14ac:dyDescent="0.25">
      <c r="A3989" s="2">
        <v>47534</v>
      </c>
      <c r="B3989" s="3">
        <v>14081202</v>
      </c>
    </row>
    <row r="3990" spans="1:2" x14ac:dyDescent="0.25">
      <c r="A3990" s="2">
        <v>47535</v>
      </c>
      <c r="B3990" s="3">
        <v>14081203</v>
      </c>
    </row>
    <row r="3991" spans="1:2" x14ac:dyDescent="0.25">
      <c r="A3991" s="2">
        <v>47536</v>
      </c>
      <c r="B3991" s="3">
        <v>14081204</v>
      </c>
    </row>
    <row r="3992" spans="1:2" x14ac:dyDescent="0.25">
      <c r="A3992" s="2">
        <v>47537</v>
      </c>
      <c r="B3992" s="3">
        <v>14081205</v>
      </c>
    </row>
    <row r="3993" spans="1:2" x14ac:dyDescent="0.25">
      <c r="A3993" s="2">
        <v>47538</v>
      </c>
      <c r="B3993" s="3">
        <v>14081206</v>
      </c>
    </row>
    <row r="3994" spans="1:2" x14ac:dyDescent="0.25">
      <c r="A3994" s="2">
        <v>47539</v>
      </c>
      <c r="B3994" s="3">
        <v>14081207</v>
      </c>
    </row>
    <row r="3995" spans="1:2" x14ac:dyDescent="0.25">
      <c r="A3995" s="2">
        <v>47540</v>
      </c>
      <c r="B3995" s="3">
        <v>14081208</v>
      </c>
    </row>
    <row r="3996" spans="1:2" x14ac:dyDescent="0.25">
      <c r="A3996" s="2">
        <v>47541</v>
      </c>
      <c r="B3996" s="3">
        <v>14081209</v>
      </c>
    </row>
    <row r="3997" spans="1:2" x14ac:dyDescent="0.25">
      <c r="A3997" s="2">
        <v>47542</v>
      </c>
      <c r="B3997" s="3">
        <v>14081210</v>
      </c>
    </row>
    <row r="3998" spans="1:2" x14ac:dyDescent="0.25">
      <c r="A3998" s="2">
        <v>47543</v>
      </c>
      <c r="B3998" s="3">
        <v>14081211</v>
      </c>
    </row>
    <row r="3999" spans="1:2" x14ac:dyDescent="0.25">
      <c r="A3999" s="2">
        <v>47544</v>
      </c>
      <c r="B3999" s="3">
        <v>14081212</v>
      </c>
    </row>
    <row r="4000" spans="1:2" x14ac:dyDescent="0.25">
      <c r="A4000" s="2">
        <v>47545</v>
      </c>
      <c r="B4000" s="3">
        <v>14081213</v>
      </c>
    </row>
    <row r="4001" spans="1:2" x14ac:dyDescent="0.25">
      <c r="A4001" s="2">
        <v>47546</v>
      </c>
      <c r="B4001" s="3">
        <v>14081214</v>
      </c>
    </row>
    <row r="4002" spans="1:2" x14ac:dyDescent="0.25">
      <c r="A4002" s="2">
        <v>47547</v>
      </c>
      <c r="B4002" s="3">
        <v>14081215</v>
      </c>
    </row>
    <row r="4003" spans="1:2" x14ac:dyDescent="0.25">
      <c r="A4003" s="2">
        <v>47548</v>
      </c>
      <c r="B4003" s="3">
        <v>14081216</v>
      </c>
    </row>
    <row r="4004" spans="1:2" x14ac:dyDescent="0.25">
      <c r="A4004" s="2">
        <v>47549</v>
      </c>
      <c r="B4004" s="3">
        <v>14081217</v>
      </c>
    </row>
    <row r="4005" spans="1:2" x14ac:dyDescent="0.25">
      <c r="A4005" s="2">
        <v>47550</v>
      </c>
      <c r="B4005" s="3">
        <v>14081218</v>
      </c>
    </row>
    <row r="4006" spans="1:2" x14ac:dyDescent="0.25">
      <c r="A4006" s="2">
        <v>47551</v>
      </c>
      <c r="B4006" s="3">
        <v>14081219</v>
      </c>
    </row>
    <row r="4007" spans="1:2" x14ac:dyDescent="0.25">
      <c r="A4007" s="2">
        <v>47552</v>
      </c>
      <c r="B4007" s="3">
        <v>14081220</v>
      </c>
    </row>
    <row r="4008" spans="1:2" x14ac:dyDescent="0.25">
      <c r="A4008" s="2">
        <v>47553</v>
      </c>
      <c r="B4008" s="3">
        <v>14081221</v>
      </c>
    </row>
    <row r="4009" spans="1:2" x14ac:dyDescent="0.25">
      <c r="A4009" s="2">
        <v>47554</v>
      </c>
      <c r="B4009" s="3">
        <v>14081222</v>
      </c>
    </row>
    <row r="4010" spans="1:2" x14ac:dyDescent="0.25">
      <c r="A4010" s="2">
        <v>47555</v>
      </c>
      <c r="B4010" s="3">
        <v>14081223</v>
      </c>
    </row>
    <row r="4011" spans="1:2" x14ac:dyDescent="0.25">
      <c r="A4011" s="2">
        <v>47556</v>
      </c>
      <c r="B4011" s="3">
        <v>14081224</v>
      </c>
    </row>
    <row r="4012" spans="1:2" x14ac:dyDescent="0.25">
      <c r="A4012" s="2">
        <v>47557</v>
      </c>
      <c r="B4012" s="3">
        <v>14081225</v>
      </c>
    </row>
    <row r="4013" spans="1:2" x14ac:dyDescent="0.25">
      <c r="A4013" s="2">
        <v>47558</v>
      </c>
      <c r="B4013" s="3">
        <v>14081226</v>
      </c>
    </row>
    <row r="4014" spans="1:2" x14ac:dyDescent="0.25">
      <c r="A4014" s="2">
        <v>47559</v>
      </c>
      <c r="B4014" s="3">
        <v>14081227</v>
      </c>
    </row>
    <row r="4015" spans="1:2" x14ac:dyDescent="0.25">
      <c r="A4015" s="2">
        <v>47560</v>
      </c>
      <c r="B4015" s="3">
        <v>14081228</v>
      </c>
    </row>
    <row r="4016" spans="1:2" x14ac:dyDescent="0.25">
      <c r="A4016" s="2">
        <v>47561</v>
      </c>
      <c r="B4016" s="3">
        <v>14081229</v>
      </c>
    </row>
    <row r="4017" spans="1:2" x14ac:dyDescent="0.25">
      <c r="A4017" s="2">
        <v>47562</v>
      </c>
      <c r="B4017" s="3" t="s">
        <v>137</v>
      </c>
    </row>
    <row r="4018" spans="1:2" x14ac:dyDescent="0.25">
      <c r="A4018" s="2">
        <v>47563</v>
      </c>
      <c r="B4018" s="3">
        <v>14090101</v>
      </c>
    </row>
    <row r="4019" spans="1:2" x14ac:dyDescent="0.25">
      <c r="A4019" s="2">
        <v>47564</v>
      </c>
      <c r="B4019" s="3">
        <v>14090102</v>
      </c>
    </row>
    <row r="4020" spans="1:2" x14ac:dyDescent="0.25">
      <c r="A4020" s="2">
        <v>47565</v>
      </c>
      <c r="B4020" s="3">
        <v>14090103</v>
      </c>
    </row>
    <row r="4021" spans="1:2" x14ac:dyDescent="0.25">
      <c r="A4021" s="2">
        <v>47566</v>
      </c>
      <c r="B4021" s="3">
        <v>14090104</v>
      </c>
    </row>
    <row r="4022" spans="1:2" x14ac:dyDescent="0.25">
      <c r="A4022" s="2">
        <v>47567</v>
      </c>
      <c r="B4022" s="3">
        <v>14090105</v>
      </c>
    </row>
    <row r="4023" spans="1:2" x14ac:dyDescent="0.25">
      <c r="A4023" s="2">
        <v>47568</v>
      </c>
      <c r="B4023" s="3">
        <v>14090106</v>
      </c>
    </row>
    <row r="4024" spans="1:2" x14ac:dyDescent="0.25">
      <c r="A4024" s="2">
        <v>47569</v>
      </c>
      <c r="B4024" s="3">
        <v>14090107</v>
      </c>
    </row>
    <row r="4025" spans="1:2" x14ac:dyDescent="0.25">
      <c r="A4025" s="2">
        <v>47570</v>
      </c>
      <c r="B4025" s="3">
        <v>14090108</v>
      </c>
    </row>
    <row r="4026" spans="1:2" x14ac:dyDescent="0.25">
      <c r="A4026" s="2">
        <v>47571</v>
      </c>
      <c r="B4026" s="3">
        <v>14090109</v>
      </c>
    </row>
    <row r="4027" spans="1:2" x14ac:dyDescent="0.25">
      <c r="A4027" s="2">
        <v>47572</v>
      </c>
      <c r="B4027" s="3">
        <v>14090110</v>
      </c>
    </row>
    <row r="4028" spans="1:2" x14ac:dyDescent="0.25">
      <c r="A4028" s="2">
        <v>47573</v>
      </c>
      <c r="B4028" s="3">
        <v>14090111</v>
      </c>
    </row>
    <row r="4029" spans="1:2" x14ac:dyDescent="0.25">
      <c r="A4029" s="2">
        <v>47574</v>
      </c>
      <c r="B4029" s="3">
        <v>14090112</v>
      </c>
    </row>
    <row r="4030" spans="1:2" x14ac:dyDescent="0.25">
      <c r="A4030" s="2">
        <v>47575</v>
      </c>
      <c r="B4030" s="3">
        <v>14090113</v>
      </c>
    </row>
    <row r="4031" spans="1:2" x14ac:dyDescent="0.25">
      <c r="A4031" s="2">
        <v>47576</v>
      </c>
      <c r="B4031" s="3">
        <v>14090114</v>
      </c>
    </row>
    <row r="4032" spans="1:2" x14ac:dyDescent="0.25">
      <c r="A4032" s="2">
        <v>47577</v>
      </c>
      <c r="B4032" s="3">
        <v>14090115</v>
      </c>
    </row>
    <row r="4033" spans="1:2" x14ac:dyDescent="0.25">
      <c r="A4033" s="2">
        <v>47578</v>
      </c>
      <c r="B4033" s="3">
        <v>14090116</v>
      </c>
    </row>
    <row r="4034" spans="1:2" x14ac:dyDescent="0.25">
      <c r="A4034" s="2">
        <v>47579</v>
      </c>
      <c r="B4034" s="3">
        <v>14090117</v>
      </c>
    </row>
    <row r="4035" spans="1:2" x14ac:dyDescent="0.25">
      <c r="A4035" s="2">
        <v>47580</v>
      </c>
      <c r="B4035" s="3">
        <v>14090118</v>
      </c>
    </row>
    <row r="4036" spans="1:2" x14ac:dyDescent="0.25">
      <c r="A4036" s="2">
        <v>47581</v>
      </c>
      <c r="B4036" s="3">
        <v>14090119</v>
      </c>
    </row>
    <row r="4037" spans="1:2" x14ac:dyDescent="0.25">
      <c r="A4037" s="2">
        <v>47582</v>
      </c>
      <c r="B4037" s="3">
        <v>14090120</v>
      </c>
    </row>
    <row r="4038" spans="1:2" x14ac:dyDescent="0.25">
      <c r="A4038" s="2">
        <v>47583</v>
      </c>
      <c r="B4038" s="3">
        <v>14090121</v>
      </c>
    </row>
    <row r="4039" spans="1:2" x14ac:dyDescent="0.25">
      <c r="A4039" s="2">
        <v>47584</v>
      </c>
      <c r="B4039" s="3">
        <v>14090122</v>
      </c>
    </row>
    <row r="4040" spans="1:2" x14ac:dyDescent="0.25">
      <c r="A4040" s="2">
        <v>47585</v>
      </c>
      <c r="B4040" s="3">
        <v>14090123</v>
      </c>
    </row>
    <row r="4041" spans="1:2" x14ac:dyDescent="0.25">
      <c r="A4041" s="2">
        <v>47586</v>
      </c>
      <c r="B4041" s="3">
        <v>14090124</v>
      </c>
    </row>
    <row r="4042" spans="1:2" x14ac:dyDescent="0.25">
      <c r="A4042" s="2">
        <v>47587</v>
      </c>
      <c r="B4042" s="3">
        <v>14090125</v>
      </c>
    </row>
    <row r="4043" spans="1:2" x14ac:dyDescent="0.25">
      <c r="A4043" s="2">
        <v>47588</v>
      </c>
      <c r="B4043" s="3">
        <v>14090126</v>
      </c>
    </row>
    <row r="4044" spans="1:2" x14ac:dyDescent="0.25">
      <c r="A4044" s="2">
        <v>47589</v>
      </c>
      <c r="B4044" s="3">
        <v>14090127</v>
      </c>
    </row>
    <row r="4045" spans="1:2" x14ac:dyDescent="0.25">
      <c r="A4045" s="2">
        <v>47590</v>
      </c>
      <c r="B4045" s="3">
        <v>14090128</v>
      </c>
    </row>
    <row r="4046" spans="1:2" x14ac:dyDescent="0.25">
      <c r="A4046" s="2">
        <v>47591</v>
      </c>
      <c r="B4046" s="3">
        <v>14090129</v>
      </c>
    </row>
    <row r="4047" spans="1:2" x14ac:dyDescent="0.25">
      <c r="A4047" s="2">
        <v>47592</v>
      </c>
      <c r="B4047" s="3">
        <v>14090130</v>
      </c>
    </row>
    <row r="4048" spans="1:2" x14ac:dyDescent="0.25">
      <c r="A4048" s="2">
        <v>47593</v>
      </c>
      <c r="B4048" s="3">
        <v>14090131</v>
      </c>
    </row>
    <row r="4049" spans="1:2" x14ac:dyDescent="0.25">
      <c r="A4049" s="2">
        <v>47594</v>
      </c>
      <c r="B4049" s="3">
        <v>14090201</v>
      </c>
    </row>
    <row r="4050" spans="1:2" x14ac:dyDescent="0.25">
      <c r="A4050" s="2">
        <v>47595</v>
      </c>
      <c r="B4050" s="3">
        <v>14090202</v>
      </c>
    </row>
    <row r="4051" spans="1:2" x14ac:dyDescent="0.25">
      <c r="A4051" s="2">
        <v>47596</v>
      </c>
      <c r="B4051" s="3">
        <v>14090203</v>
      </c>
    </row>
    <row r="4052" spans="1:2" x14ac:dyDescent="0.25">
      <c r="A4052" s="2">
        <v>47597</v>
      </c>
      <c r="B4052" s="3">
        <v>14090204</v>
      </c>
    </row>
    <row r="4053" spans="1:2" x14ac:dyDescent="0.25">
      <c r="A4053" s="2">
        <v>47598</v>
      </c>
      <c r="B4053" s="3">
        <v>14090205</v>
      </c>
    </row>
    <row r="4054" spans="1:2" x14ac:dyDescent="0.25">
      <c r="A4054" s="2">
        <v>47599</v>
      </c>
      <c r="B4054" s="3">
        <v>14090206</v>
      </c>
    </row>
    <row r="4055" spans="1:2" x14ac:dyDescent="0.25">
      <c r="A4055" s="2">
        <v>47600</v>
      </c>
      <c r="B4055" s="3">
        <v>14090207</v>
      </c>
    </row>
    <row r="4056" spans="1:2" x14ac:dyDescent="0.25">
      <c r="A4056" s="2">
        <v>47601</v>
      </c>
      <c r="B4056" s="3">
        <v>14090208</v>
      </c>
    </row>
    <row r="4057" spans="1:2" x14ac:dyDescent="0.25">
      <c r="A4057" s="2">
        <v>47602</v>
      </c>
      <c r="B4057" s="3">
        <v>14090209</v>
      </c>
    </row>
    <row r="4058" spans="1:2" x14ac:dyDescent="0.25">
      <c r="A4058" s="2">
        <v>47603</v>
      </c>
      <c r="B4058" s="3">
        <v>14090210</v>
      </c>
    </row>
    <row r="4059" spans="1:2" x14ac:dyDescent="0.25">
      <c r="A4059" s="2">
        <v>47604</v>
      </c>
      <c r="B4059" s="3">
        <v>14090211</v>
      </c>
    </row>
    <row r="4060" spans="1:2" x14ac:dyDescent="0.25">
      <c r="A4060" s="2">
        <v>47605</v>
      </c>
      <c r="B4060" s="3">
        <v>14090212</v>
      </c>
    </row>
    <row r="4061" spans="1:2" x14ac:dyDescent="0.25">
      <c r="A4061" s="2">
        <v>47606</v>
      </c>
      <c r="B4061" s="3">
        <v>14090213</v>
      </c>
    </row>
    <row r="4062" spans="1:2" x14ac:dyDescent="0.25">
      <c r="A4062" s="2">
        <v>47607</v>
      </c>
      <c r="B4062" s="3">
        <v>14090214</v>
      </c>
    </row>
    <row r="4063" spans="1:2" x14ac:dyDescent="0.25">
      <c r="A4063" s="2">
        <v>47608</v>
      </c>
      <c r="B4063" s="3">
        <v>14090215</v>
      </c>
    </row>
    <row r="4064" spans="1:2" x14ac:dyDescent="0.25">
      <c r="A4064" s="2">
        <v>47609</v>
      </c>
      <c r="B4064" s="3">
        <v>14090216</v>
      </c>
    </row>
    <row r="4065" spans="1:2" x14ac:dyDescent="0.25">
      <c r="A4065" s="2">
        <v>47610</v>
      </c>
      <c r="B4065" s="3">
        <v>14090217</v>
      </c>
    </row>
    <row r="4066" spans="1:2" x14ac:dyDescent="0.25">
      <c r="A4066" s="2">
        <v>47611</v>
      </c>
      <c r="B4066" s="3">
        <v>14090218</v>
      </c>
    </row>
    <row r="4067" spans="1:2" x14ac:dyDescent="0.25">
      <c r="A4067" s="2">
        <v>47612</v>
      </c>
      <c r="B4067" s="3">
        <v>14090219</v>
      </c>
    </row>
    <row r="4068" spans="1:2" x14ac:dyDescent="0.25">
      <c r="A4068" s="2">
        <v>47613</v>
      </c>
      <c r="B4068" s="3">
        <v>14090220</v>
      </c>
    </row>
    <row r="4069" spans="1:2" x14ac:dyDescent="0.25">
      <c r="A4069" s="2">
        <v>47614</v>
      </c>
      <c r="B4069" s="3">
        <v>14090221</v>
      </c>
    </row>
    <row r="4070" spans="1:2" x14ac:dyDescent="0.25">
      <c r="A4070" s="2">
        <v>47615</v>
      </c>
      <c r="B4070" s="3">
        <v>14090222</v>
      </c>
    </row>
    <row r="4071" spans="1:2" x14ac:dyDescent="0.25">
      <c r="A4071" s="2">
        <v>47616</v>
      </c>
      <c r="B4071" s="3">
        <v>14090223</v>
      </c>
    </row>
    <row r="4072" spans="1:2" x14ac:dyDescent="0.25">
      <c r="A4072" s="2">
        <v>47617</v>
      </c>
      <c r="B4072" s="3">
        <v>14090224</v>
      </c>
    </row>
    <row r="4073" spans="1:2" x14ac:dyDescent="0.25">
      <c r="A4073" s="2">
        <v>47618</v>
      </c>
      <c r="B4073" s="3">
        <v>14090225</v>
      </c>
    </row>
    <row r="4074" spans="1:2" x14ac:dyDescent="0.25">
      <c r="A4074" s="2">
        <v>47619</v>
      </c>
      <c r="B4074" s="3">
        <v>14090226</v>
      </c>
    </row>
    <row r="4075" spans="1:2" x14ac:dyDescent="0.25">
      <c r="A4075" s="2">
        <v>47620</v>
      </c>
      <c r="B4075" s="3">
        <v>14090227</v>
      </c>
    </row>
    <row r="4076" spans="1:2" x14ac:dyDescent="0.25">
      <c r="A4076" s="2">
        <v>47621</v>
      </c>
      <c r="B4076" s="3">
        <v>14090228</v>
      </c>
    </row>
    <row r="4077" spans="1:2" x14ac:dyDescent="0.25">
      <c r="A4077" s="2">
        <v>47622</v>
      </c>
      <c r="B4077" s="3">
        <v>14090229</v>
      </c>
    </row>
    <row r="4078" spans="1:2" x14ac:dyDescent="0.25">
      <c r="A4078" s="2">
        <v>47623</v>
      </c>
      <c r="B4078" s="3">
        <v>14090230</v>
      </c>
    </row>
    <row r="4079" spans="1:2" x14ac:dyDescent="0.25">
      <c r="A4079" s="2">
        <v>47624</v>
      </c>
      <c r="B4079" s="3">
        <v>14090231</v>
      </c>
    </row>
    <row r="4080" spans="1:2" x14ac:dyDescent="0.25">
      <c r="A4080" s="2">
        <v>47625</v>
      </c>
      <c r="B4080" s="3">
        <v>14090301</v>
      </c>
    </row>
    <row r="4081" spans="1:2" x14ac:dyDescent="0.25">
      <c r="A4081" s="2">
        <v>47626</v>
      </c>
      <c r="B4081" s="3">
        <v>14090302</v>
      </c>
    </row>
    <row r="4082" spans="1:2" x14ac:dyDescent="0.25">
      <c r="A4082" s="2">
        <v>47627</v>
      </c>
      <c r="B4082" s="3">
        <v>14090303</v>
      </c>
    </row>
    <row r="4083" spans="1:2" x14ac:dyDescent="0.25">
      <c r="A4083" s="2">
        <v>47628</v>
      </c>
      <c r="B4083" s="3">
        <v>14090304</v>
      </c>
    </row>
    <row r="4084" spans="1:2" x14ac:dyDescent="0.25">
      <c r="A4084" s="2">
        <v>47629</v>
      </c>
      <c r="B4084" s="3">
        <v>14090305</v>
      </c>
    </row>
    <row r="4085" spans="1:2" x14ac:dyDescent="0.25">
      <c r="A4085" s="2">
        <v>47630</v>
      </c>
      <c r="B4085" s="3">
        <v>14090306</v>
      </c>
    </row>
    <row r="4086" spans="1:2" x14ac:dyDescent="0.25">
      <c r="A4086" s="2">
        <v>47631</v>
      </c>
      <c r="B4086" s="3">
        <v>14090307</v>
      </c>
    </row>
    <row r="4087" spans="1:2" x14ac:dyDescent="0.25">
      <c r="A4087" s="2">
        <v>47632</v>
      </c>
      <c r="B4087" s="3">
        <v>14090308</v>
      </c>
    </row>
    <row r="4088" spans="1:2" x14ac:dyDescent="0.25">
      <c r="A4088" s="2">
        <v>47633</v>
      </c>
      <c r="B4088" s="3">
        <v>14090309</v>
      </c>
    </row>
    <row r="4089" spans="1:2" x14ac:dyDescent="0.25">
      <c r="A4089" s="2">
        <v>47634</v>
      </c>
      <c r="B4089" s="3">
        <v>14090310</v>
      </c>
    </row>
    <row r="4090" spans="1:2" x14ac:dyDescent="0.25">
      <c r="A4090" s="2">
        <v>47635</v>
      </c>
      <c r="B4090" s="3">
        <v>14090311</v>
      </c>
    </row>
    <row r="4091" spans="1:2" x14ac:dyDescent="0.25">
      <c r="A4091" s="2">
        <v>47636</v>
      </c>
      <c r="B4091" s="3">
        <v>14090312</v>
      </c>
    </row>
    <row r="4092" spans="1:2" x14ac:dyDescent="0.25">
      <c r="A4092" s="2">
        <v>47637</v>
      </c>
      <c r="B4092" s="3">
        <v>14090313</v>
      </c>
    </row>
    <row r="4093" spans="1:2" x14ac:dyDescent="0.25">
      <c r="A4093" s="2">
        <v>47638</v>
      </c>
      <c r="B4093" s="3">
        <v>14090314</v>
      </c>
    </row>
    <row r="4094" spans="1:2" x14ac:dyDescent="0.25">
      <c r="A4094" s="2">
        <v>47639</v>
      </c>
      <c r="B4094" s="3">
        <v>14090315</v>
      </c>
    </row>
    <row r="4095" spans="1:2" x14ac:dyDescent="0.25">
      <c r="A4095" s="2">
        <v>47640</v>
      </c>
      <c r="B4095" s="3">
        <v>14090316</v>
      </c>
    </row>
    <row r="4096" spans="1:2" x14ac:dyDescent="0.25">
      <c r="A4096" s="2">
        <v>47641</v>
      </c>
      <c r="B4096" s="3">
        <v>14090317</v>
      </c>
    </row>
    <row r="4097" spans="1:2" x14ac:dyDescent="0.25">
      <c r="A4097" s="2">
        <v>47642</v>
      </c>
      <c r="B4097" s="3">
        <v>14090318</v>
      </c>
    </row>
    <row r="4098" spans="1:2" x14ac:dyDescent="0.25">
      <c r="A4098" s="2">
        <v>47643</v>
      </c>
      <c r="B4098" s="3">
        <v>14090319</v>
      </c>
    </row>
    <row r="4099" spans="1:2" x14ac:dyDescent="0.25">
      <c r="A4099" s="2">
        <v>47644</v>
      </c>
      <c r="B4099" s="3">
        <v>14090320</v>
      </c>
    </row>
    <row r="4100" spans="1:2" x14ac:dyDescent="0.25">
      <c r="A4100" s="2">
        <v>47645</v>
      </c>
      <c r="B4100" s="3">
        <v>14090321</v>
      </c>
    </row>
    <row r="4101" spans="1:2" x14ac:dyDescent="0.25">
      <c r="A4101" s="2">
        <v>47646</v>
      </c>
      <c r="B4101" s="3">
        <v>14090322</v>
      </c>
    </row>
    <row r="4102" spans="1:2" x14ac:dyDescent="0.25">
      <c r="A4102" s="2">
        <v>47647</v>
      </c>
      <c r="B4102" s="3">
        <v>14090323</v>
      </c>
    </row>
    <row r="4103" spans="1:2" x14ac:dyDescent="0.25">
      <c r="A4103" s="2">
        <v>47648</v>
      </c>
      <c r="B4103" s="3">
        <v>14090324</v>
      </c>
    </row>
    <row r="4104" spans="1:2" x14ac:dyDescent="0.25">
      <c r="A4104" s="2">
        <v>47649</v>
      </c>
      <c r="B4104" s="3">
        <v>14090325</v>
      </c>
    </row>
    <row r="4105" spans="1:2" x14ac:dyDescent="0.25">
      <c r="A4105" s="2">
        <v>47650</v>
      </c>
      <c r="B4105" s="3">
        <v>14090326</v>
      </c>
    </row>
    <row r="4106" spans="1:2" x14ac:dyDescent="0.25">
      <c r="A4106" s="2">
        <v>47651</v>
      </c>
      <c r="B4106" s="3">
        <v>14090327</v>
      </c>
    </row>
    <row r="4107" spans="1:2" x14ac:dyDescent="0.25">
      <c r="A4107" s="2">
        <v>47652</v>
      </c>
      <c r="B4107" s="3">
        <v>14090328</v>
      </c>
    </row>
    <row r="4108" spans="1:2" x14ac:dyDescent="0.25">
      <c r="A4108" s="2">
        <v>47653</v>
      </c>
      <c r="B4108" s="3">
        <v>14090329</v>
      </c>
    </row>
    <row r="4109" spans="1:2" x14ac:dyDescent="0.25">
      <c r="A4109" s="2">
        <v>47654</v>
      </c>
      <c r="B4109" s="3">
        <v>14090330</v>
      </c>
    </row>
    <row r="4110" spans="1:2" x14ac:dyDescent="0.25">
      <c r="A4110" s="2">
        <v>47655</v>
      </c>
      <c r="B4110" s="3">
        <v>14090331</v>
      </c>
    </row>
    <row r="4111" spans="1:2" x14ac:dyDescent="0.25">
      <c r="A4111" s="2">
        <v>47656</v>
      </c>
      <c r="B4111" s="3">
        <v>14090401</v>
      </c>
    </row>
    <row r="4112" spans="1:2" x14ac:dyDescent="0.25">
      <c r="A4112" s="2">
        <v>47657</v>
      </c>
      <c r="B4112" s="3">
        <v>14090402</v>
      </c>
    </row>
    <row r="4113" spans="1:2" x14ac:dyDescent="0.25">
      <c r="A4113" s="2">
        <v>47658</v>
      </c>
      <c r="B4113" s="3">
        <v>14090403</v>
      </c>
    </row>
    <row r="4114" spans="1:2" x14ac:dyDescent="0.25">
      <c r="A4114" s="2">
        <v>47659</v>
      </c>
      <c r="B4114" s="3">
        <v>14090404</v>
      </c>
    </row>
    <row r="4115" spans="1:2" x14ac:dyDescent="0.25">
      <c r="A4115" s="2">
        <v>47660</v>
      </c>
      <c r="B4115" s="3">
        <v>14090405</v>
      </c>
    </row>
    <row r="4116" spans="1:2" x14ac:dyDescent="0.25">
      <c r="A4116" s="2">
        <v>47661</v>
      </c>
      <c r="B4116" s="3">
        <v>14090406</v>
      </c>
    </row>
    <row r="4117" spans="1:2" x14ac:dyDescent="0.25">
      <c r="A4117" s="2">
        <v>47662</v>
      </c>
      <c r="B4117" s="3">
        <v>14090407</v>
      </c>
    </row>
    <row r="4118" spans="1:2" x14ac:dyDescent="0.25">
      <c r="A4118" s="2">
        <v>47663</v>
      </c>
      <c r="B4118" s="3">
        <v>14090408</v>
      </c>
    </row>
    <row r="4119" spans="1:2" x14ac:dyDescent="0.25">
      <c r="A4119" s="2">
        <v>47664</v>
      </c>
      <c r="B4119" s="3">
        <v>14090409</v>
      </c>
    </row>
    <row r="4120" spans="1:2" x14ac:dyDescent="0.25">
      <c r="A4120" s="2">
        <v>47665</v>
      </c>
      <c r="B4120" s="3">
        <v>14090410</v>
      </c>
    </row>
    <row r="4121" spans="1:2" x14ac:dyDescent="0.25">
      <c r="A4121" s="2">
        <v>47666</v>
      </c>
      <c r="B4121" s="3">
        <v>14090411</v>
      </c>
    </row>
    <row r="4122" spans="1:2" x14ac:dyDescent="0.25">
      <c r="A4122" s="2">
        <v>47667</v>
      </c>
      <c r="B4122" s="3">
        <v>14090412</v>
      </c>
    </row>
    <row r="4123" spans="1:2" x14ac:dyDescent="0.25">
      <c r="A4123" s="2">
        <v>47668</v>
      </c>
      <c r="B4123" s="3">
        <v>14090413</v>
      </c>
    </row>
    <row r="4124" spans="1:2" x14ac:dyDescent="0.25">
      <c r="A4124" s="2">
        <v>47669</v>
      </c>
      <c r="B4124" s="3">
        <v>14090414</v>
      </c>
    </row>
    <row r="4125" spans="1:2" x14ac:dyDescent="0.25">
      <c r="A4125" s="2">
        <v>47670</v>
      </c>
      <c r="B4125" s="3">
        <v>14090415</v>
      </c>
    </row>
    <row r="4126" spans="1:2" x14ac:dyDescent="0.25">
      <c r="A4126" s="2">
        <v>47671</v>
      </c>
      <c r="B4126" s="3">
        <v>14090416</v>
      </c>
    </row>
    <row r="4127" spans="1:2" x14ac:dyDescent="0.25">
      <c r="A4127" s="2">
        <v>47672</v>
      </c>
      <c r="B4127" s="3">
        <v>14090417</v>
      </c>
    </row>
    <row r="4128" spans="1:2" x14ac:dyDescent="0.25">
      <c r="A4128" s="2">
        <v>47673</v>
      </c>
      <c r="B4128" s="3">
        <v>14090418</v>
      </c>
    </row>
    <row r="4129" spans="1:2" x14ac:dyDescent="0.25">
      <c r="A4129" s="2">
        <v>47674</v>
      </c>
      <c r="B4129" s="3">
        <v>14090419</v>
      </c>
    </row>
    <row r="4130" spans="1:2" x14ac:dyDescent="0.25">
      <c r="A4130" s="2">
        <v>47675</v>
      </c>
      <c r="B4130" s="3">
        <v>14090420</v>
      </c>
    </row>
    <row r="4131" spans="1:2" x14ac:dyDescent="0.25">
      <c r="A4131" s="2">
        <v>47676</v>
      </c>
      <c r="B4131" s="3">
        <v>14090421</v>
      </c>
    </row>
    <row r="4132" spans="1:2" x14ac:dyDescent="0.25">
      <c r="A4132" s="2">
        <v>47677</v>
      </c>
      <c r="B4132" s="3">
        <v>14090422</v>
      </c>
    </row>
    <row r="4133" spans="1:2" x14ac:dyDescent="0.25">
      <c r="A4133" s="2">
        <v>47678</v>
      </c>
      <c r="B4133" s="3">
        <v>14090423</v>
      </c>
    </row>
    <row r="4134" spans="1:2" x14ac:dyDescent="0.25">
      <c r="A4134" s="2">
        <v>47679</v>
      </c>
      <c r="B4134" s="3">
        <v>14090424</v>
      </c>
    </row>
    <row r="4135" spans="1:2" x14ac:dyDescent="0.25">
      <c r="A4135" s="2">
        <v>47680</v>
      </c>
      <c r="B4135" s="3">
        <v>14090425</v>
      </c>
    </row>
    <row r="4136" spans="1:2" x14ac:dyDescent="0.25">
      <c r="A4136" s="2">
        <v>47681</v>
      </c>
      <c r="B4136" s="3">
        <v>14090426</v>
      </c>
    </row>
    <row r="4137" spans="1:2" x14ac:dyDescent="0.25">
      <c r="A4137" s="2">
        <v>47682</v>
      </c>
      <c r="B4137" s="3">
        <v>14090427</v>
      </c>
    </row>
    <row r="4138" spans="1:2" x14ac:dyDescent="0.25">
      <c r="A4138" s="2">
        <v>47683</v>
      </c>
      <c r="B4138" s="3">
        <v>14090428</v>
      </c>
    </row>
    <row r="4139" spans="1:2" x14ac:dyDescent="0.25">
      <c r="A4139" s="2">
        <v>47684</v>
      </c>
      <c r="B4139" s="3">
        <v>14090429</v>
      </c>
    </row>
    <row r="4140" spans="1:2" x14ac:dyDescent="0.25">
      <c r="A4140" s="2">
        <v>47685</v>
      </c>
      <c r="B4140" s="3">
        <v>14090430</v>
      </c>
    </row>
    <row r="4141" spans="1:2" x14ac:dyDescent="0.25">
      <c r="A4141" s="2">
        <v>47686</v>
      </c>
      <c r="B4141" s="3">
        <v>14090431</v>
      </c>
    </row>
    <row r="4142" spans="1:2" x14ac:dyDescent="0.25">
      <c r="A4142" s="2">
        <v>47687</v>
      </c>
      <c r="B4142" s="3">
        <v>14090501</v>
      </c>
    </row>
    <row r="4143" spans="1:2" x14ac:dyDescent="0.25">
      <c r="A4143" s="2">
        <v>47688</v>
      </c>
      <c r="B4143" s="3">
        <v>14090502</v>
      </c>
    </row>
    <row r="4144" spans="1:2" x14ac:dyDescent="0.25">
      <c r="A4144" s="2">
        <v>47689</v>
      </c>
      <c r="B4144" s="3">
        <v>14090503</v>
      </c>
    </row>
    <row r="4145" spans="1:2" x14ac:dyDescent="0.25">
      <c r="A4145" s="2">
        <v>47690</v>
      </c>
      <c r="B4145" s="3">
        <v>14090504</v>
      </c>
    </row>
    <row r="4146" spans="1:2" x14ac:dyDescent="0.25">
      <c r="A4146" s="2">
        <v>47691</v>
      </c>
      <c r="B4146" s="3">
        <v>14090505</v>
      </c>
    </row>
    <row r="4147" spans="1:2" x14ac:dyDescent="0.25">
      <c r="A4147" s="2">
        <v>47692</v>
      </c>
      <c r="B4147" s="3">
        <v>14090506</v>
      </c>
    </row>
    <row r="4148" spans="1:2" x14ac:dyDescent="0.25">
      <c r="A4148" s="2">
        <v>47693</v>
      </c>
      <c r="B4148" s="3">
        <v>14090507</v>
      </c>
    </row>
    <row r="4149" spans="1:2" x14ac:dyDescent="0.25">
      <c r="A4149" s="2">
        <v>47694</v>
      </c>
      <c r="B4149" s="3">
        <v>14090508</v>
      </c>
    </row>
    <row r="4150" spans="1:2" x14ac:dyDescent="0.25">
      <c r="A4150" s="2">
        <v>47695</v>
      </c>
      <c r="B4150" s="3">
        <v>14090509</v>
      </c>
    </row>
    <row r="4151" spans="1:2" x14ac:dyDescent="0.25">
      <c r="A4151" s="2">
        <v>47696</v>
      </c>
      <c r="B4151" s="3">
        <v>14090510</v>
      </c>
    </row>
    <row r="4152" spans="1:2" x14ac:dyDescent="0.25">
      <c r="A4152" s="2">
        <v>47697</v>
      </c>
      <c r="B4152" s="3">
        <v>14090511</v>
      </c>
    </row>
    <row r="4153" spans="1:2" x14ac:dyDescent="0.25">
      <c r="A4153" s="2">
        <v>47698</v>
      </c>
      <c r="B4153" s="3">
        <v>14090512</v>
      </c>
    </row>
    <row r="4154" spans="1:2" x14ac:dyDescent="0.25">
      <c r="A4154" s="2">
        <v>47699</v>
      </c>
      <c r="B4154" s="3">
        <v>14090513</v>
      </c>
    </row>
    <row r="4155" spans="1:2" x14ac:dyDescent="0.25">
      <c r="A4155" s="2">
        <v>47700</v>
      </c>
      <c r="B4155" s="3">
        <v>14090514</v>
      </c>
    </row>
    <row r="4156" spans="1:2" x14ac:dyDescent="0.25">
      <c r="A4156" s="2">
        <v>47701</v>
      </c>
      <c r="B4156" s="3">
        <v>14090515</v>
      </c>
    </row>
    <row r="4157" spans="1:2" x14ac:dyDescent="0.25">
      <c r="A4157" s="2">
        <v>47702</v>
      </c>
      <c r="B4157" s="3">
        <v>14090516</v>
      </c>
    </row>
    <row r="4158" spans="1:2" x14ac:dyDescent="0.25">
      <c r="A4158" s="2">
        <v>47703</v>
      </c>
      <c r="B4158" s="3">
        <v>14090517</v>
      </c>
    </row>
    <row r="4159" spans="1:2" x14ac:dyDescent="0.25">
      <c r="A4159" s="2">
        <v>47704</v>
      </c>
      <c r="B4159" s="3">
        <v>14090518</v>
      </c>
    </row>
    <row r="4160" spans="1:2" x14ac:dyDescent="0.25">
      <c r="A4160" s="2">
        <v>47705</v>
      </c>
      <c r="B4160" s="3">
        <v>14090519</v>
      </c>
    </row>
    <row r="4161" spans="1:2" x14ac:dyDescent="0.25">
      <c r="A4161" s="2">
        <v>47706</v>
      </c>
      <c r="B4161" s="3">
        <v>14090520</v>
      </c>
    </row>
    <row r="4162" spans="1:2" x14ac:dyDescent="0.25">
      <c r="A4162" s="2">
        <v>47707</v>
      </c>
      <c r="B4162" s="3">
        <v>14090521</v>
      </c>
    </row>
    <row r="4163" spans="1:2" x14ac:dyDescent="0.25">
      <c r="A4163" s="2">
        <v>47708</v>
      </c>
      <c r="B4163" s="3">
        <v>14090522</v>
      </c>
    </row>
    <row r="4164" spans="1:2" x14ac:dyDescent="0.25">
      <c r="A4164" s="2">
        <v>47709</v>
      </c>
      <c r="B4164" s="3">
        <v>14090523</v>
      </c>
    </row>
    <row r="4165" spans="1:2" x14ac:dyDescent="0.25">
      <c r="A4165" s="2">
        <v>47710</v>
      </c>
      <c r="B4165" s="3">
        <v>14090524</v>
      </c>
    </row>
    <row r="4166" spans="1:2" x14ac:dyDescent="0.25">
      <c r="A4166" s="2">
        <v>47711</v>
      </c>
      <c r="B4166" s="3">
        <v>14090525</v>
      </c>
    </row>
    <row r="4167" spans="1:2" x14ac:dyDescent="0.25">
      <c r="A4167" s="2">
        <v>47712</v>
      </c>
      <c r="B4167" s="3">
        <v>14090526</v>
      </c>
    </row>
    <row r="4168" spans="1:2" x14ac:dyDescent="0.25">
      <c r="A4168" s="2">
        <v>47713</v>
      </c>
      <c r="B4168" s="3">
        <v>14090527</v>
      </c>
    </row>
    <row r="4169" spans="1:2" x14ac:dyDescent="0.25">
      <c r="A4169" s="2">
        <v>47714</v>
      </c>
      <c r="B4169" s="3">
        <v>14090528</v>
      </c>
    </row>
    <row r="4170" spans="1:2" x14ac:dyDescent="0.25">
      <c r="A4170" s="2">
        <v>47715</v>
      </c>
      <c r="B4170" s="3">
        <v>14090529</v>
      </c>
    </row>
    <row r="4171" spans="1:2" x14ac:dyDescent="0.25">
      <c r="A4171" s="2">
        <v>47716</v>
      </c>
      <c r="B4171" s="3">
        <v>14090530</v>
      </c>
    </row>
    <row r="4172" spans="1:2" x14ac:dyDescent="0.25">
      <c r="A4172" s="2">
        <v>47717</v>
      </c>
      <c r="B4172" s="3">
        <v>14090531</v>
      </c>
    </row>
    <row r="4173" spans="1:2" x14ac:dyDescent="0.25">
      <c r="A4173" s="2">
        <v>47718</v>
      </c>
      <c r="B4173" s="3">
        <v>14090601</v>
      </c>
    </row>
    <row r="4174" spans="1:2" x14ac:dyDescent="0.25">
      <c r="A4174" s="2">
        <v>47719</v>
      </c>
      <c r="B4174" s="3">
        <v>14090602</v>
      </c>
    </row>
    <row r="4175" spans="1:2" x14ac:dyDescent="0.25">
      <c r="A4175" s="2">
        <v>47720</v>
      </c>
      <c r="B4175" s="3">
        <v>14090603</v>
      </c>
    </row>
    <row r="4176" spans="1:2" x14ac:dyDescent="0.25">
      <c r="A4176" s="2">
        <v>47721</v>
      </c>
      <c r="B4176" s="3">
        <v>14090604</v>
      </c>
    </row>
    <row r="4177" spans="1:2" x14ac:dyDescent="0.25">
      <c r="A4177" s="2">
        <v>47722</v>
      </c>
      <c r="B4177" s="3">
        <v>14090605</v>
      </c>
    </row>
    <row r="4178" spans="1:2" x14ac:dyDescent="0.25">
      <c r="A4178" s="2">
        <v>47723</v>
      </c>
      <c r="B4178" s="3">
        <v>14090606</v>
      </c>
    </row>
    <row r="4179" spans="1:2" x14ac:dyDescent="0.25">
      <c r="A4179" s="2">
        <v>47724</v>
      </c>
      <c r="B4179" s="3">
        <v>14090607</v>
      </c>
    </row>
    <row r="4180" spans="1:2" x14ac:dyDescent="0.25">
      <c r="A4180" s="2">
        <v>47725</v>
      </c>
      <c r="B4180" s="3">
        <v>14090608</v>
      </c>
    </row>
    <row r="4181" spans="1:2" x14ac:dyDescent="0.25">
      <c r="A4181" s="2">
        <v>47726</v>
      </c>
      <c r="B4181" s="3">
        <v>14090609</v>
      </c>
    </row>
    <row r="4182" spans="1:2" x14ac:dyDescent="0.25">
      <c r="A4182" s="2">
        <v>47727</v>
      </c>
      <c r="B4182" s="3">
        <v>14090610</v>
      </c>
    </row>
    <row r="4183" spans="1:2" x14ac:dyDescent="0.25">
      <c r="A4183" s="2">
        <v>47728</v>
      </c>
      <c r="B4183" s="3">
        <v>14090611</v>
      </c>
    </row>
    <row r="4184" spans="1:2" x14ac:dyDescent="0.25">
      <c r="A4184" s="2">
        <v>47729</v>
      </c>
      <c r="B4184" s="3">
        <v>14090612</v>
      </c>
    </row>
    <row r="4185" spans="1:2" x14ac:dyDescent="0.25">
      <c r="A4185" s="2">
        <v>47730</v>
      </c>
      <c r="B4185" s="3">
        <v>14090613</v>
      </c>
    </row>
    <row r="4186" spans="1:2" x14ac:dyDescent="0.25">
      <c r="A4186" s="2">
        <v>47731</v>
      </c>
      <c r="B4186" s="3">
        <v>14090614</v>
      </c>
    </row>
    <row r="4187" spans="1:2" x14ac:dyDescent="0.25">
      <c r="A4187" s="2">
        <v>47732</v>
      </c>
      <c r="B4187" s="3">
        <v>14090615</v>
      </c>
    </row>
    <row r="4188" spans="1:2" x14ac:dyDescent="0.25">
      <c r="A4188" s="2">
        <v>47733</v>
      </c>
      <c r="B4188" s="3">
        <v>14090616</v>
      </c>
    </row>
    <row r="4189" spans="1:2" x14ac:dyDescent="0.25">
      <c r="A4189" s="2">
        <v>47734</v>
      </c>
      <c r="B4189" s="3">
        <v>14090617</v>
      </c>
    </row>
    <row r="4190" spans="1:2" x14ac:dyDescent="0.25">
      <c r="A4190" s="2">
        <v>47735</v>
      </c>
      <c r="B4190" s="3">
        <v>14090618</v>
      </c>
    </row>
    <row r="4191" spans="1:2" x14ac:dyDescent="0.25">
      <c r="A4191" s="2">
        <v>47736</v>
      </c>
      <c r="B4191" s="3">
        <v>14090619</v>
      </c>
    </row>
    <row r="4192" spans="1:2" x14ac:dyDescent="0.25">
      <c r="A4192" s="2">
        <v>47737</v>
      </c>
      <c r="B4192" s="3">
        <v>14090620</v>
      </c>
    </row>
    <row r="4193" spans="1:2" x14ac:dyDescent="0.25">
      <c r="A4193" s="2">
        <v>47738</v>
      </c>
      <c r="B4193" s="3">
        <v>14090621</v>
      </c>
    </row>
    <row r="4194" spans="1:2" x14ac:dyDescent="0.25">
      <c r="A4194" s="2">
        <v>47739</v>
      </c>
      <c r="B4194" s="3">
        <v>14090622</v>
      </c>
    </row>
    <row r="4195" spans="1:2" x14ac:dyDescent="0.25">
      <c r="A4195" s="2">
        <v>47740</v>
      </c>
      <c r="B4195" s="3">
        <v>14090623</v>
      </c>
    </row>
    <row r="4196" spans="1:2" x14ac:dyDescent="0.25">
      <c r="A4196" s="2">
        <v>47741</v>
      </c>
      <c r="B4196" s="3">
        <v>14090624</v>
      </c>
    </row>
    <row r="4197" spans="1:2" x14ac:dyDescent="0.25">
      <c r="A4197" s="2">
        <v>47742</v>
      </c>
      <c r="B4197" s="3">
        <v>14090625</v>
      </c>
    </row>
    <row r="4198" spans="1:2" x14ac:dyDescent="0.25">
      <c r="A4198" s="2">
        <v>47743</v>
      </c>
      <c r="B4198" s="3">
        <v>14090626</v>
      </c>
    </row>
    <row r="4199" spans="1:2" x14ac:dyDescent="0.25">
      <c r="A4199" s="2">
        <v>47744</v>
      </c>
      <c r="B4199" s="3">
        <v>14090627</v>
      </c>
    </row>
    <row r="4200" spans="1:2" x14ac:dyDescent="0.25">
      <c r="A4200" s="2">
        <v>47745</v>
      </c>
      <c r="B4200" s="3">
        <v>14090628</v>
      </c>
    </row>
    <row r="4201" spans="1:2" x14ac:dyDescent="0.25">
      <c r="A4201" s="2">
        <v>47746</v>
      </c>
      <c r="B4201" s="3">
        <v>14090629</v>
      </c>
    </row>
    <row r="4202" spans="1:2" x14ac:dyDescent="0.25">
      <c r="A4202" s="2">
        <v>47747</v>
      </c>
      <c r="B4202" s="3">
        <v>14090630</v>
      </c>
    </row>
    <row r="4203" spans="1:2" x14ac:dyDescent="0.25">
      <c r="A4203" s="2">
        <v>47748</v>
      </c>
      <c r="B4203" s="3">
        <v>14090631</v>
      </c>
    </row>
    <row r="4204" spans="1:2" x14ac:dyDescent="0.25">
      <c r="A4204" s="2">
        <v>47749</v>
      </c>
      <c r="B4204" s="3">
        <v>14090701</v>
      </c>
    </row>
    <row r="4205" spans="1:2" x14ac:dyDescent="0.25">
      <c r="A4205" s="2">
        <v>47750</v>
      </c>
      <c r="B4205" s="3">
        <v>14090702</v>
      </c>
    </row>
    <row r="4206" spans="1:2" x14ac:dyDescent="0.25">
      <c r="A4206" s="2">
        <v>47751</v>
      </c>
      <c r="B4206" s="3">
        <v>14090703</v>
      </c>
    </row>
    <row r="4207" spans="1:2" x14ac:dyDescent="0.25">
      <c r="A4207" s="2">
        <v>47752</v>
      </c>
      <c r="B4207" s="3">
        <v>14090704</v>
      </c>
    </row>
    <row r="4208" spans="1:2" x14ac:dyDescent="0.25">
      <c r="A4208" s="2">
        <v>47753</v>
      </c>
      <c r="B4208" s="3">
        <v>14090705</v>
      </c>
    </row>
    <row r="4209" spans="1:2" x14ac:dyDescent="0.25">
      <c r="A4209" s="2">
        <v>47754</v>
      </c>
      <c r="B4209" s="3">
        <v>14090706</v>
      </c>
    </row>
    <row r="4210" spans="1:2" x14ac:dyDescent="0.25">
      <c r="A4210" s="2">
        <v>47755</v>
      </c>
      <c r="B4210" s="3">
        <v>14090707</v>
      </c>
    </row>
    <row r="4211" spans="1:2" x14ac:dyDescent="0.25">
      <c r="A4211" s="2">
        <v>47756</v>
      </c>
      <c r="B4211" s="3">
        <v>14090708</v>
      </c>
    </row>
    <row r="4212" spans="1:2" x14ac:dyDescent="0.25">
      <c r="A4212" s="2">
        <v>47757</v>
      </c>
      <c r="B4212" s="3">
        <v>14090709</v>
      </c>
    </row>
    <row r="4213" spans="1:2" x14ac:dyDescent="0.25">
      <c r="A4213" s="2">
        <v>47758</v>
      </c>
      <c r="B4213" s="3">
        <v>14090710</v>
      </c>
    </row>
    <row r="4214" spans="1:2" x14ac:dyDescent="0.25">
      <c r="A4214" s="2">
        <v>47759</v>
      </c>
      <c r="B4214" s="3">
        <v>14090711</v>
      </c>
    </row>
    <row r="4215" spans="1:2" x14ac:dyDescent="0.25">
      <c r="A4215" s="2">
        <v>47760</v>
      </c>
      <c r="B4215" s="3">
        <v>14090712</v>
      </c>
    </row>
    <row r="4216" spans="1:2" x14ac:dyDescent="0.25">
      <c r="A4216" s="2">
        <v>47761</v>
      </c>
      <c r="B4216" s="3">
        <v>14090713</v>
      </c>
    </row>
    <row r="4217" spans="1:2" x14ac:dyDescent="0.25">
      <c r="A4217" s="2">
        <v>47762</v>
      </c>
      <c r="B4217" s="3">
        <v>14090714</v>
      </c>
    </row>
    <row r="4218" spans="1:2" x14ac:dyDescent="0.25">
      <c r="A4218" s="2">
        <v>47763</v>
      </c>
      <c r="B4218" s="3">
        <v>14090715</v>
      </c>
    </row>
    <row r="4219" spans="1:2" x14ac:dyDescent="0.25">
      <c r="A4219" s="2">
        <v>47764</v>
      </c>
      <c r="B4219" s="3">
        <v>14090716</v>
      </c>
    </row>
    <row r="4220" spans="1:2" x14ac:dyDescent="0.25">
      <c r="A4220" s="2">
        <v>47765</v>
      </c>
      <c r="B4220" s="3">
        <v>14090717</v>
      </c>
    </row>
    <row r="4221" spans="1:2" x14ac:dyDescent="0.25">
      <c r="A4221" s="2">
        <v>47766</v>
      </c>
      <c r="B4221" s="3">
        <v>14090718</v>
      </c>
    </row>
    <row r="4222" spans="1:2" x14ac:dyDescent="0.25">
      <c r="A4222" s="2">
        <v>47767</v>
      </c>
      <c r="B4222" s="3">
        <v>14090719</v>
      </c>
    </row>
    <row r="4223" spans="1:2" x14ac:dyDescent="0.25">
      <c r="A4223" s="2">
        <v>47768</v>
      </c>
      <c r="B4223" s="3">
        <v>14090720</v>
      </c>
    </row>
    <row r="4224" spans="1:2" x14ac:dyDescent="0.25">
      <c r="A4224" s="2">
        <v>47769</v>
      </c>
      <c r="B4224" s="3">
        <v>14090721</v>
      </c>
    </row>
    <row r="4225" spans="1:2" x14ac:dyDescent="0.25">
      <c r="A4225" s="2">
        <v>47770</v>
      </c>
      <c r="B4225" s="3">
        <v>14090722</v>
      </c>
    </row>
    <row r="4226" spans="1:2" x14ac:dyDescent="0.25">
      <c r="A4226" s="2">
        <v>47771</v>
      </c>
      <c r="B4226" s="3">
        <v>14090723</v>
      </c>
    </row>
    <row r="4227" spans="1:2" x14ac:dyDescent="0.25">
      <c r="A4227" s="2">
        <v>47772</v>
      </c>
      <c r="B4227" s="3">
        <v>14090724</v>
      </c>
    </row>
    <row r="4228" spans="1:2" x14ac:dyDescent="0.25">
      <c r="A4228" s="2">
        <v>47773</v>
      </c>
      <c r="B4228" s="3">
        <v>14090725</v>
      </c>
    </row>
    <row r="4229" spans="1:2" x14ac:dyDescent="0.25">
      <c r="A4229" s="2">
        <v>47774</v>
      </c>
      <c r="B4229" s="3">
        <v>14090726</v>
      </c>
    </row>
    <row r="4230" spans="1:2" x14ac:dyDescent="0.25">
      <c r="A4230" s="2">
        <v>47775</v>
      </c>
      <c r="B4230" s="3">
        <v>14090727</v>
      </c>
    </row>
    <row r="4231" spans="1:2" x14ac:dyDescent="0.25">
      <c r="A4231" s="2">
        <v>47776</v>
      </c>
      <c r="B4231" s="3">
        <v>14090728</v>
      </c>
    </row>
    <row r="4232" spans="1:2" x14ac:dyDescent="0.25">
      <c r="A4232" s="2">
        <v>47777</v>
      </c>
      <c r="B4232" s="3">
        <v>14090729</v>
      </c>
    </row>
    <row r="4233" spans="1:2" x14ac:dyDescent="0.25">
      <c r="A4233" s="2">
        <v>47778</v>
      </c>
      <c r="B4233" s="3">
        <v>14090730</v>
      </c>
    </row>
    <row r="4234" spans="1:2" x14ac:dyDescent="0.25">
      <c r="A4234" s="2">
        <v>47779</v>
      </c>
      <c r="B4234" s="3">
        <v>14090801</v>
      </c>
    </row>
    <row r="4235" spans="1:2" x14ac:dyDescent="0.25">
      <c r="A4235" s="2">
        <v>47780</v>
      </c>
      <c r="B4235" s="3">
        <v>14090802</v>
      </c>
    </row>
    <row r="4236" spans="1:2" x14ac:dyDescent="0.25">
      <c r="A4236" s="2">
        <v>47781</v>
      </c>
      <c r="B4236" s="3">
        <v>14090803</v>
      </c>
    </row>
    <row r="4237" spans="1:2" x14ac:dyDescent="0.25">
      <c r="A4237" s="2">
        <v>47782</v>
      </c>
      <c r="B4237" s="3">
        <v>14090804</v>
      </c>
    </row>
    <row r="4238" spans="1:2" x14ac:dyDescent="0.25">
      <c r="A4238" s="2">
        <v>47783</v>
      </c>
      <c r="B4238" s="3">
        <v>14090805</v>
      </c>
    </row>
    <row r="4239" spans="1:2" x14ac:dyDescent="0.25">
      <c r="A4239" s="2">
        <v>47784</v>
      </c>
      <c r="B4239" s="3">
        <v>14090806</v>
      </c>
    </row>
    <row r="4240" spans="1:2" x14ac:dyDescent="0.25">
      <c r="A4240" s="2">
        <v>47785</v>
      </c>
      <c r="B4240" s="3">
        <v>14090807</v>
      </c>
    </row>
    <row r="4241" spans="1:2" x14ac:dyDescent="0.25">
      <c r="A4241" s="2">
        <v>47786</v>
      </c>
      <c r="B4241" s="3">
        <v>14090808</v>
      </c>
    </row>
    <row r="4242" spans="1:2" x14ac:dyDescent="0.25">
      <c r="A4242" s="2">
        <v>47787</v>
      </c>
      <c r="B4242" s="3">
        <v>14090809</v>
      </c>
    </row>
    <row r="4243" spans="1:2" x14ac:dyDescent="0.25">
      <c r="A4243" s="2">
        <v>47788</v>
      </c>
      <c r="B4243" s="3">
        <v>14090810</v>
      </c>
    </row>
    <row r="4244" spans="1:2" x14ac:dyDescent="0.25">
      <c r="A4244" s="2">
        <v>47789</v>
      </c>
      <c r="B4244" s="3">
        <v>14090811</v>
      </c>
    </row>
    <row r="4245" spans="1:2" x14ac:dyDescent="0.25">
      <c r="A4245" s="2">
        <v>47790</v>
      </c>
      <c r="B4245" s="3">
        <v>14090812</v>
      </c>
    </row>
    <row r="4246" spans="1:2" x14ac:dyDescent="0.25">
      <c r="A4246" s="2">
        <v>47791</v>
      </c>
      <c r="B4246" s="3">
        <v>14090813</v>
      </c>
    </row>
    <row r="4247" spans="1:2" x14ac:dyDescent="0.25">
      <c r="A4247" s="2">
        <v>47792</v>
      </c>
      <c r="B4247" s="3">
        <v>14090814</v>
      </c>
    </row>
    <row r="4248" spans="1:2" x14ac:dyDescent="0.25">
      <c r="A4248" s="2">
        <v>47793</v>
      </c>
      <c r="B4248" s="3">
        <v>14090815</v>
      </c>
    </row>
    <row r="4249" spans="1:2" x14ac:dyDescent="0.25">
      <c r="A4249" s="2">
        <v>47794</v>
      </c>
      <c r="B4249" s="3">
        <v>14090816</v>
      </c>
    </row>
    <row r="4250" spans="1:2" x14ac:dyDescent="0.25">
      <c r="A4250" s="2">
        <v>47795</v>
      </c>
      <c r="B4250" s="3">
        <v>14090817</v>
      </c>
    </row>
    <row r="4251" spans="1:2" x14ac:dyDescent="0.25">
      <c r="A4251" s="2">
        <v>47796</v>
      </c>
      <c r="B4251" s="3">
        <v>14090818</v>
      </c>
    </row>
    <row r="4252" spans="1:2" x14ac:dyDescent="0.25">
      <c r="A4252" s="2">
        <v>47797</v>
      </c>
      <c r="B4252" s="3">
        <v>14090819</v>
      </c>
    </row>
    <row r="4253" spans="1:2" x14ac:dyDescent="0.25">
      <c r="A4253" s="2">
        <v>47798</v>
      </c>
      <c r="B4253" s="3">
        <v>14090820</v>
      </c>
    </row>
    <row r="4254" spans="1:2" x14ac:dyDescent="0.25">
      <c r="A4254" s="2">
        <v>47799</v>
      </c>
      <c r="B4254" s="3">
        <v>14090821</v>
      </c>
    </row>
    <row r="4255" spans="1:2" x14ac:dyDescent="0.25">
      <c r="A4255" s="2">
        <v>47800</v>
      </c>
      <c r="B4255" s="3">
        <v>14090822</v>
      </c>
    </row>
    <row r="4256" spans="1:2" x14ac:dyDescent="0.25">
      <c r="A4256" s="2">
        <v>47801</v>
      </c>
      <c r="B4256" s="3">
        <v>14090823</v>
      </c>
    </row>
    <row r="4257" spans="1:2" x14ac:dyDescent="0.25">
      <c r="A4257" s="2">
        <v>47802</v>
      </c>
      <c r="B4257" s="3">
        <v>14090824</v>
      </c>
    </row>
    <row r="4258" spans="1:2" x14ac:dyDescent="0.25">
      <c r="A4258" s="2">
        <v>47803</v>
      </c>
      <c r="B4258" s="3">
        <v>14090825</v>
      </c>
    </row>
    <row r="4259" spans="1:2" x14ac:dyDescent="0.25">
      <c r="A4259" s="2">
        <v>47804</v>
      </c>
      <c r="B4259" s="3">
        <v>14090826</v>
      </c>
    </row>
    <row r="4260" spans="1:2" x14ac:dyDescent="0.25">
      <c r="A4260" s="2">
        <v>47805</v>
      </c>
      <c r="B4260" s="3">
        <v>14090827</v>
      </c>
    </row>
    <row r="4261" spans="1:2" x14ac:dyDescent="0.25">
      <c r="A4261" s="2">
        <v>47806</v>
      </c>
      <c r="B4261" s="3">
        <v>14090828</v>
      </c>
    </row>
    <row r="4262" spans="1:2" x14ac:dyDescent="0.25">
      <c r="A4262" s="2">
        <v>47807</v>
      </c>
      <c r="B4262" s="3">
        <v>14090829</v>
      </c>
    </row>
    <row r="4263" spans="1:2" x14ac:dyDescent="0.25">
      <c r="A4263" s="2">
        <v>47808</v>
      </c>
      <c r="B4263" s="3">
        <v>14090830</v>
      </c>
    </row>
    <row r="4264" spans="1:2" x14ac:dyDescent="0.25">
      <c r="A4264" s="2">
        <v>47809</v>
      </c>
      <c r="B4264" s="3">
        <v>14090901</v>
      </c>
    </row>
    <row r="4265" spans="1:2" x14ac:dyDescent="0.25">
      <c r="A4265" s="2">
        <v>47810</v>
      </c>
      <c r="B4265" s="3">
        <v>14090902</v>
      </c>
    </row>
    <row r="4266" spans="1:2" x14ac:dyDescent="0.25">
      <c r="A4266" s="2">
        <v>47811</v>
      </c>
      <c r="B4266" s="3">
        <v>14090903</v>
      </c>
    </row>
    <row r="4267" spans="1:2" x14ac:dyDescent="0.25">
      <c r="A4267" s="2">
        <v>47812</v>
      </c>
      <c r="B4267" s="3">
        <v>14090904</v>
      </c>
    </row>
    <row r="4268" spans="1:2" x14ac:dyDescent="0.25">
      <c r="A4268" s="2">
        <v>47813</v>
      </c>
      <c r="B4268" s="3">
        <v>14090905</v>
      </c>
    </row>
    <row r="4269" spans="1:2" x14ac:dyDescent="0.25">
      <c r="A4269" s="2">
        <v>47814</v>
      </c>
      <c r="B4269" s="3">
        <v>14090906</v>
      </c>
    </row>
    <row r="4270" spans="1:2" x14ac:dyDescent="0.25">
      <c r="A4270" s="2">
        <v>47815</v>
      </c>
      <c r="B4270" s="3">
        <v>14090907</v>
      </c>
    </row>
    <row r="4271" spans="1:2" x14ac:dyDescent="0.25">
      <c r="A4271" s="2">
        <v>47816</v>
      </c>
      <c r="B4271" s="3">
        <v>14090908</v>
      </c>
    </row>
    <row r="4272" spans="1:2" x14ac:dyDescent="0.25">
      <c r="A4272" s="2">
        <v>47817</v>
      </c>
      <c r="B4272" s="3">
        <v>14090909</v>
      </c>
    </row>
    <row r="4273" spans="1:2" x14ac:dyDescent="0.25">
      <c r="A4273" s="2">
        <v>47818</v>
      </c>
      <c r="B4273" s="3">
        <v>14090910</v>
      </c>
    </row>
    <row r="4274" spans="1:2" x14ac:dyDescent="0.25">
      <c r="A4274" s="2">
        <v>47819</v>
      </c>
      <c r="B4274" s="3">
        <v>14090911</v>
      </c>
    </row>
    <row r="4275" spans="1:2" x14ac:dyDescent="0.25">
      <c r="A4275" s="2">
        <v>47820</v>
      </c>
      <c r="B4275" s="3">
        <v>14090912</v>
      </c>
    </row>
    <row r="4276" spans="1:2" x14ac:dyDescent="0.25">
      <c r="A4276" s="2">
        <v>47821</v>
      </c>
      <c r="B4276" s="3">
        <v>14090913</v>
      </c>
    </row>
    <row r="4277" spans="1:2" x14ac:dyDescent="0.25">
      <c r="A4277" s="2">
        <v>47822</v>
      </c>
      <c r="B4277" s="3">
        <v>14090914</v>
      </c>
    </row>
    <row r="4278" spans="1:2" x14ac:dyDescent="0.25">
      <c r="A4278" s="2">
        <v>47823</v>
      </c>
      <c r="B4278" s="3">
        <v>14090915</v>
      </c>
    </row>
    <row r="4279" spans="1:2" x14ac:dyDescent="0.25">
      <c r="A4279" s="2">
        <v>47824</v>
      </c>
      <c r="B4279" s="3">
        <v>14090916</v>
      </c>
    </row>
    <row r="4280" spans="1:2" x14ac:dyDescent="0.25">
      <c r="A4280" s="2">
        <v>47825</v>
      </c>
      <c r="B4280" s="3">
        <v>14090917</v>
      </c>
    </row>
    <row r="4281" spans="1:2" x14ac:dyDescent="0.25">
      <c r="A4281" s="2">
        <v>47826</v>
      </c>
      <c r="B4281" s="3">
        <v>14090918</v>
      </c>
    </row>
    <row r="4282" spans="1:2" x14ac:dyDescent="0.25">
      <c r="A4282" s="2">
        <v>47827</v>
      </c>
      <c r="B4282" s="3">
        <v>14090919</v>
      </c>
    </row>
    <row r="4283" spans="1:2" x14ac:dyDescent="0.25">
      <c r="A4283" s="2">
        <v>47828</v>
      </c>
      <c r="B4283" s="3">
        <v>14090920</v>
      </c>
    </row>
    <row r="4284" spans="1:2" x14ac:dyDescent="0.25">
      <c r="A4284" s="2">
        <v>47829</v>
      </c>
      <c r="B4284" s="3">
        <v>14090921</v>
      </c>
    </row>
    <row r="4285" spans="1:2" x14ac:dyDescent="0.25">
      <c r="A4285" s="2">
        <v>47830</v>
      </c>
      <c r="B4285" s="3">
        <v>14090922</v>
      </c>
    </row>
    <row r="4286" spans="1:2" x14ac:dyDescent="0.25">
      <c r="A4286" s="2">
        <v>47831</v>
      </c>
      <c r="B4286" s="3">
        <v>14090923</v>
      </c>
    </row>
    <row r="4287" spans="1:2" x14ac:dyDescent="0.25">
      <c r="A4287" s="2">
        <v>47832</v>
      </c>
      <c r="B4287" s="3">
        <v>14090924</v>
      </c>
    </row>
    <row r="4288" spans="1:2" x14ac:dyDescent="0.25">
      <c r="A4288" s="2">
        <v>47833</v>
      </c>
      <c r="B4288" s="3">
        <v>14090925</v>
      </c>
    </row>
    <row r="4289" spans="1:2" x14ac:dyDescent="0.25">
      <c r="A4289" s="2">
        <v>47834</v>
      </c>
      <c r="B4289" s="3">
        <v>14090926</v>
      </c>
    </row>
    <row r="4290" spans="1:2" x14ac:dyDescent="0.25">
      <c r="A4290" s="2">
        <v>47835</v>
      </c>
      <c r="B4290" s="3">
        <v>14090927</v>
      </c>
    </row>
    <row r="4291" spans="1:2" x14ac:dyDescent="0.25">
      <c r="A4291" s="2">
        <v>47836</v>
      </c>
      <c r="B4291" s="3">
        <v>14090928</v>
      </c>
    </row>
    <row r="4292" spans="1:2" x14ac:dyDescent="0.25">
      <c r="A4292" s="2">
        <v>47837</v>
      </c>
      <c r="B4292" s="3">
        <v>14090929</v>
      </c>
    </row>
    <row r="4293" spans="1:2" x14ac:dyDescent="0.25">
      <c r="A4293" s="2">
        <v>47838</v>
      </c>
      <c r="B4293" s="3">
        <v>14090930</v>
      </c>
    </row>
    <row r="4294" spans="1:2" x14ac:dyDescent="0.25">
      <c r="A4294" s="2">
        <v>47839</v>
      </c>
      <c r="B4294" s="3">
        <v>14091001</v>
      </c>
    </row>
    <row r="4295" spans="1:2" x14ac:dyDescent="0.25">
      <c r="A4295" s="2">
        <v>47840</v>
      </c>
      <c r="B4295" s="3">
        <v>14091002</v>
      </c>
    </row>
    <row r="4296" spans="1:2" x14ac:dyDescent="0.25">
      <c r="A4296" s="2">
        <v>47841</v>
      </c>
      <c r="B4296" s="3">
        <v>14091003</v>
      </c>
    </row>
    <row r="4297" spans="1:2" x14ac:dyDescent="0.25">
      <c r="A4297" s="2">
        <v>47842</v>
      </c>
      <c r="B4297" s="3">
        <v>14091004</v>
      </c>
    </row>
    <row r="4298" spans="1:2" x14ac:dyDescent="0.25">
      <c r="A4298" s="2">
        <v>47843</v>
      </c>
      <c r="B4298" s="3">
        <v>14091005</v>
      </c>
    </row>
    <row r="4299" spans="1:2" x14ac:dyDescent="0.25">
      <c r="A4299" s="2">
        <v>47844</v>
      </c>
      <c r="B4299" s="3">
        <v>14091006</v>
      </c>
    </row>
    <row r="4300" spans="1:2" x14ac:dyDescent="0.25">
      <c r="A4300" s="2">
        <v>47845</v>
      </c>
      <c r="B4300" s="3">
        <v>14091007</v>
      </c>
    </row>
    <row r="4301" spans="1:2" x14ac:dyDescent="0.25">
      <c r="A4301" s="2">
        <v>47846</v>
      </c>
      <c r="B4301" s="3">
        <v>14091008</v>
      </c>
    </row>
    <row r="4302" spans="1:2" x14ac:dyDescent="0.25">
      <c r="A4302" s="2">
        <v>47847</v>
      </c>
      <c r="B4302" s="3">
        <v>14091009</v>
      </c>
    </row>
    <row r="4303" spans="1:2" x14ac:dyDescent="0.25">
      <c r="A4303" s="2">
        <v>47848</v>
      </c>
      <c r="B4303" s="3">
        <v>14091010</v>
      </c>
    </row>
    <row r="4304" spans="1:2" x14ac:dyDescent="0.25">
      <c r="A4304" s="2">
        <v>47849</v>
      </c>
      <c r="B4304" s="3">
        <v>14091011</v>
      </c>
    </row>
    <row r="4305" spans="1:2" x14ac:dyDescent="0.25">
      <c r="A4305" s="2">
        <v>47850</v>
      </c>
      <c r="B4305" s="3">
        <v>14091012</v>
      </c>
    </row>
    <row r="4306" spans="1:2" x14ac:dyDescent="0.25">
      <c r="A4306" s="2">
        <v>47851</v>
      </c>
      <c r="B4306" s="3">
        <v>14091013</v>
      </c>
    </row>
    <row r="4307" spans="1:2" x14ac:dyDescent="0.25">
      <c r="A4307" s="2">
        <v>47852</v>
      </c>
      <c r="B4307" s="3">
        <v>14091014</v>
      </c>
    </row>
    <row r="4308" spans="1:2" x14ac:dyDescent="0.25">
      <c r="A4308" s="2">
        <v>47853</v>
      </c>
      <c r="B4308" s="3">
        <v>14091015</v>
      </c>
    </row>
    <row r="4309" spans="1:2" x14ac:dyDescent="0.25">
      <c r="A4309" s="2">
        <v>47854</v>
      </c>
      <c r="B4309" s="3">
        <v>14091016</v>
      </c>
    </row>
    <row r="4310" spans="1:2" x14ac:dyDescent="0.25">
      <c r="A4310" s="2">
        <v>47855</v>
      </c>
      <c r="B4310" s="3">
        <v>14091017</v>
      </c>
    </row>
    <row r="4311" spans="1:2" x14ac:dyDescent="0.25">
      <c r="A4311" s="2">
        <v>47856</v>
      </c>
      <c r="B4311" s="3">
        <v>14091018</v>
      </c>
    </row>
    <row r="4312" spans="1:2" x14ac:dyDescent="0.25">
      <c r="A4312" s="2">
        <v>47857</v>
      </c>
      <c r="B4312" s="3">
        <v>14091019</v>
      </c>
    </row>
    <row r="4313" spans="1:2" x14ac:dyDescent="0.25">
      <c r="A4313" s="2">
        <v>47858</v>
      </c>
      <c r="B4313" s="3">
        <v>14091020</v>
      </c>
    </row>
    <row r="4314" spans="1:2" x14ac:dyDescent="0.25">
      <c r="A4314" s="2">
        <v>47859</v>
      </c>
      <c r="B4314" s="3">
        <v>14091021</v>
      </c>
    </row>
    <row r="4315" spans="1:2" x14ac:dyDescent="0.25">
      <c r="A4315" s="2">
        <v>47860</v>
      </c>
      <c r="B4315" s="3">
        <v>14091022</v>
      </c>
    </row>
    <row r="4316" spans="1:2" x14ac:dyDescent="0.25">
      <c r="A4316" s="2">
        <v>47861</v>
      </c>
      <c r="B4316" s="3">
        <v>14091023</v>
      </c>
    </row>
    <row r="4317" spans="1:2" x14ac:dyDescent="0.25">
      <c r="A4317" s="2">
        <v>47862</v>
      </c>
      <c r="B4317" s="3">
        <v>14091024</v>
      </c>
    </row>
    <row r="4318" spans="1:2" x14ac:dyDescent="0.25">
      <c r="A4318" s="2">
        <v>47863</v>
      </c>
      <c r="B4318" s="3">
        <v>14091025</v>
      </c>
    </row>
    <row r="4319" spans="1:2" x14ac:dyDescent="0.25">
      <c r="A4319" s="2">
        <v>47864</v>
      </c>
      <c r="B4319" s="3">
        <v>14091026</v>
      </c>
    </row>
    <row r="4320" spans="1:2" x14ac:dyDescent="0.25">
      <c r="A4320" s="2">
        <v>47865</v>
      </c>
      <c r="B4320" s="3">
        <v>14091027</v>
      </c>
    </row>
    <row r="4321" spans="1:2" x14ac:dyDescent="0.25">
      <c r="A4321" s="2">
        <v>47866</v>
      </c>
      <c r="B4321" s="3">
        <v>14091028</v>
      </c>
    </row>
    <row r="4322" spans="1:2" x14ac:dyDescent="0.25">
      <c r="A4322" s="2">
        <v>47867</v>
      </c>
      <c r="B4322" s="3">
        <v>14091029</v>
      </c>
    </row>
    <row r="4323" spans="1:2" x14ac:dyDescent="0.25">
      <c r="A4323" s="2">
        <v>47868</v>
      </c>
      <c r="B4323" s="3">
        <v>14091030</v>
      </c>
    </row>
    <row r="4324" spans="1:2" x14ac:dyDescent="0.25">
      <c r="A4324" s="2">
        <v>47869</v>
      </c>
      <c r="B4324" s="3">
        <v>14091101</v>
      </c>
    </row>
    <row r="4325" spans="1:2" x14ac:dyDescent="0.25">
      <c r="A4325" s="2">
        <v>47870</v>
      </c>
      <c r="B4325" s="3">
        <v>14091102</v>
      </c>
    </row>
    <row r="4326" spans="1:2" x14ac:dyDescent="0.25">
      <c r="A4326" s="2">
        <v>47871</v>
      </c>
      <c r="B4326" s="3">
        <v>14091103</v>
      </c>
    </row>
    <row r="4327" spans="1:2" x14ac:dyDescent="0.25">
      <c r="A4327" s="2">
        <v>47872</v>
      </c>
      <c r="B4327" s="3">
        <v>14091104</v>
      </c>
    </row>
    <row r="4328" spans="1:2" x14ac:dyDescent="0.25">
      <c r="A4328" s="2">
        <v>47873</v>
      </c>
      <c r="B4328" s="3">
        <v>14091105</v>
      </c>
    </row>
    <row r="4329" spans="1:2" x14ac:dyDescent="0.25">
      <c r="A4329" s="2">
        <v>47874</v>
      </c>
      <c r="B4329" s="3">
        <v>14091106</v>
      </c>
    </row>
    <row r="4330" spans="1:2" x14ac:dyDescent="0.25">
      <c r="A4330" s="2">
        <v>47875</v>
      </c>
      <c r="B4330" s="3">
        <v>14091107</v>
      </c>
    </row>
    <row r="4331" spans="1:2" x14ac:dyDescent="0.25">
      <c r="A4331" s="2">
        <v>47876</v>
      </c>
      <c r="B4331" s="3">
        <v>14091108</v>
      </c>
    </row>
    <row r="4332" spans="1:2" x14ac:dyDescent="0.25">
      <c r="A4332" s="2">
        <v>47877</v>
      </c>
      <c r="B4332" s="3">
        <v>14091109</v>
      </c>
    </row>
    <row r="4333" spans="1:2" x14ac:dyDescent="0.25">
      <c r="A4333" s="2">
        <v>47878</v>
      </c>
      <c r="B4333" s="3">
        <v>14091110</v>
      </c>
    </row>
    <row r="4334" spans="1:2" x14ac:dyDescent="0.25">
      <c r="A4334" s="2">
        <v>47879</v>
      </c>
      <c r="B4334" s="3">
        <v>14091111</v>
      </c>
    </row>
    <row r="4335" spans="1:2" x14ac:dyDescent="0.25">
      <c r="A4335" s="2">
        <v>47880</v>
      </c>
      <c r="B4335" s="3">
        <v>14091112</v>
      </c>
    </row>
    <row r="4336" spans="1:2" x14ac:dyDescent="0.25">
      <c r="A4336" s="2">
        <v>47881</v>
      </c>
      <c r="B4336" s="3">
        <v>14091113</v>
      </c>
    </row>
    <row r="4337" spans="1:2" x14ac:dyDescent="0.25">
      <c r="A4337" s="2">
        <v>47882</v>
      </c>
      <c r="B4337" s="3">
        <v>14091114</v>
      </c>
    </row>
    <row r="4338" spans="1:2" x14ac:dyDescent="0.25">
      <c r="A4338" s="2">
        <v>47883</v>
      </c>
      <c r="B4338" s="3">
        <v>14091115</v>
      </c>
    </row>
    <row r="4339" spans="1:2" x14ac:dyDescent="0.25">
      <c r="A4339" s="2">
        <v>47884</v>
      </c>
      <c r="B4339" s="3">
        <v>14091116</v>
      </c>
    </row>
    <row r="4340" spans="1:2" x14ac:dyDescent="0.25">
      <c r="A4340" s="2">
        <v>47885</v>
      </c>
      <c r="B4340" s="3">
        <v>14091117</v>
      </c>
    </row>
    <row r="4341" spans="1:2" x14ac:dyDescent="0.25">
      <c r="A4341" s="2">
        <v>47886</v>
      </c>
      <c r="B4341" s="3">
        <v>14091118</v>
      </c>
    </row>
    <row r="4342" spans="1:2" x14ac:dyDescent="0.25">
      <c r="A4342" s="2">
        <v>47887</v>
      </c>
      <c r="B4342" s="3">
        <v>14091119</v>
      </c>
    </row>
    <row r="4343" spans="1:2" x14ac:dyDescent="0.25">
      <c r="A4343" s="2">
        <v>47888</v>
      </c>
      <c r="B4343" s="3">
        <v>14091120</v>
      </c>
    </row>
    <row r="4344" spans="1:2" x14ac:dyDescent="0.25">
      <c r="A4344" s="2">
        <v>47889</v>
      </c>
      <c r="B4344" s="3">
        <v>14091121</v>
      </c>
    </row>
    <row r="4345" spans="1:2" x14ac:dyDescent="0.25">
      <c r="A4345" s="2">
        <v>47890</v>
      </c>
      <c r="B4345" s="3">
        <v>14091122</v>
      </c>
    </row>
    <row r="4346" spans="1:2" x14ac:dyDescent="0.25">
      <c r="A4346" s="2">
        <v>47891</v>
      </c>
      <c r="B4346" s="3">
        <v>14091123</v>
      </c>
    </row>
    <row r="4347" spans="1:2" x14ac:dyDescent="0.25">
      <c r="A4347" s="2">
        <v>47892</v>
      </c>
      <c r="B4347" s="3">
        <v>14091124</v>
      </c>
    </row>
    <row r="4348" spans="1:2" x14ac:dyDescent="0.25">
      <c r="A4348" s="2">
        <v>47893</v>
      </c>
      <c r="B4348" s="3">
        <v>14091125</v>
      </c>
    </row>
    <row r="4349" spans="1:2" x14ac:dyDescent="0.25">
      <c r="A4349" s="2">
        <v>47894</v>
      </c>
      <c r="B4349" s="3">
        <v>14091126</v>
      </c>
    </row>
    <row r="4350" spans="1:2" x14ac:dyDescent="0.25">
      <c r="A4350" s="2">
        <v>47895</v>
      </c>
      <c r="B4350" s="3">
        <v>14091127</v>
      </c>
    </row>
    <row r="4351" spans="1:2" x14ac:dyDescent="0.25">
      <c r="A4351" s="2">
        <v>47896</v>
      </c>
      <c r="B4351" s="3">
        <v>14091128</v>
      </c>
    </row>
    <row r="4352" spans="1:2" x14ac:dyDescent="0.25">
      <c r="A4352" s="2">
        <v>47897</v>
      </c>
      <c r="B4352" s="3">
        <v>14091129</v>
      </c>
    </row>
    <row r="4353" spans="1:2" x14ac:dyDescent="0.25">
      <c r="A4353" s="2">
        <v>47898</v>
      </c>
      <c r="B4353" s="3">
        <v>14091130</v>
      </c>
    </row>
    <row r="4354" spans="1:2" x14ac:dyDescent="0.25">
      <c r="A4354" s="2">
        <v>47899</v>
      </c>
      <c r="B4354" s="3">
        <v>14091201</v>
      </c>
    </row>
    <row r="4355" spans="1:2" x14ac:dyDescent="0.25">
      <c r="A4355" s="2">
        <v>47900</v>
      </c>
      <c r="B4355" s="3">
        <v>14091202</v>
      </c>
    </row>
    <row r="4356" spans="1:2" x14ac:dyDescent="0.25">
      <c r="A4356" s="2">
        <v>47901</v>
      </c>
      <c r="B4356" s="3">
        <v>14091203</v>
      </c>
    </row>
    <row r="4357" spans="1:2" x14ac:dyDescent="0.25">
      <c r="A4357" s="2">
        <v>47902</v>
      </c>
      <c r="B4357" s="3">
        <v>14091204</v>
      </c>
    </row>
    <row r="4358" spans="1:2" x14ac:dyDescent="0.25">
      <c r="A4358" s="2">
        <v>47903</v>
      </c>
      <c r="B4358" s="3">
        <v>14091205</v>
      </c>
    </row>
    <row r="4359" spans="1:2" x14ac:dyDescent="0.25">
      <c r="A4359" s="2">
        <v>47904</v>
      </c>
      <c r="B4359" s="3">
        <v>14091206</v>
      </c>
    </row>
    <row r="4360" spans="1:2" x14ac:dyDescent="0.25">
      <c r="A4360" s="2">
        <v>47905</v>
      </c>
      <c r="B4360" s="3">
        <v>14091207</v>
      </c>
    </row>
    <row r="4361" spans="1:2" x14ac:dyDescent="0.25">
      <c r="A4361" s="2">
        <v>47906</v>
      </c>
      <c r="B4361" s="3">
        <v>14091208</v>
      </c>
    </row>
    <row r="4362" spans="1:2" x14ac:dyDescent="0.25">
      <c r="A4362" s="2">
        <v>47907</v>
      </c>
      <c r="B4362" s="3">
        <v>14091209</v>
      </c>
    </row>
    <row r="4363" spans="1:2" x14ac:dyDescent="0.25">
      <c r="A4363" s="2">
        <v>47908</v>
      </c>
      <c r="B4363" s="3">
        <v>14091210</v>
      </c>
    </row>
    <row r="4364" spans="1:2" x14ac:dyDescent="0.25">
      <c r="A4364" s="2">
        <v>47909</v>
      </c>
      <c r="B4364" s="3">
        <v>14091211</v>
      </c>
    </row>
    <row r="4365" spans="1:2" x14ac:dyDescent="0.25">
      <c r="A4365" s="2">
        <v>47910</v>
      </c>
      <c r="B4365" s="3">
        <v>14091212</v>
      </c>
    </row>
    <row r="4366" spans="1:2" x14ac:dyDescent="0.25">
      <c r="A4366" s="2">
        <v>47911</v>
      </c>
      <c r="B4366" s="3">
        <v>14091213</v>
      </c>
    </row>
    <row r="4367" spans="1:2" x14ac:dyDescent="0.25">
      <c r="A4367" s="2">
        <v>47912</v>
      </c>
      <c r="B4367" s="3">
        <v>14091214</v>
      </c>
    </row>
    <row r="4368" spans="1:2" x14ac:dyDescent="0.25">
      <c r="A4368" s="2">
        <v>47913</v>
      </c>
      <c r="B4368" s="3">
        <v>14091215</v>
      </c>
    </row>
    <row r="4369" spans="1:2" x14ac:dyDescent="0.25">
      <c r="A4369" s="2">
        <v>47914</v>
      </c>
      <c r="B4369" s="3">
        <v>14091216</v>
      </c>
    </row>
    <row r="4370" spans="1:2" x14ac:dyDescent="0.25">
      <c r="A4370" s="2">
        <v>47915</v>
      </c>
      <c r="B4370" s="3">
        <v>14091217</v>
      </c>
    </row>
    <row r="4371" spans="1:2" x14ac:dyDescent="0.25">
      <c r="A4371" s="2">
        <v>47916</v>
      </c>
      <c r="B4371" s="3">
        <v>14091218</v>
      </c>
    </row>
    <row r="4372" spans="1:2" x14ac:dyDescent="0.25">
      <c r="A4372" s="2">
        <v>47917</v>
      </c>
      <c r="B4372" s="3">
        <v>14091219</v>
      </c>
    </row>
    <row r="4373" spans="1:2" x14ac:dyDescent="0.25">
      <c r="A4373" s="2">
        <v>47918</v>
      </c>
      <c r="B4373" s="3">
        <v>14091220</v>
      </c>
    </row>
    <row r="4374" spans="1:2" x14ac:dyDescent="0.25">
      <c r="A4374" s="2">
        <v>47919</v>
      </c>
      <c r="B4374" s="3">
        <v>14091221</v>
      </c>
    </row>
    <row r="4375" spans="1:2" x14ac:dyDescent="0.25">
      <c r="A4375" s="2">
        <v>47920</v>
      </c>
      <c r="B4375" s="3">
        <v>14091222</v>
      </c>
    </row>
    <row r="4376" spans="1:2" x14ac:dyDescent="0.25">
      <c r="A4376" s="2">
        <v>47921</v>
      </c>
      <c r="B4376" s="3">
        <v>14091223</v>
      </c>
    </row>
    <row r="4377" spans="1:2" x14ac:dyDescent="0.25">
      <c r="A4377" s="2">
        <v>47922</v>
      </c>
      <c r="B4377" s="3">
        <v>14091224</v>
      </c>
    </row>
    <row r="4378" spans="1:2" x14ac:dyDescent="0.25">
      <c r="A4378" s="2">
        <v>47923</v>
      </c>
      <c r="B4378" s="3">
        <v>14091225</v>
      </c>
    </row>
    <row r="4379" spans="1:2" x14ac:dyDescent="0.25">
      <c r="A4379" s="2">
        <v>47924</v>
      </c>
      <c r="B4379" s="3">
        <v>14091226</v>
      </c>
    </row>
    <row r="4380" spans="1:2" x14ac:dyDescent="0.25">
      <c r="A4380" s="2">
        <v>47925</v>
      </c>
      <c r="B4380" s="3">
        <v>14091227</v>
      </c>
    </row>
    <row r="4381" spans="1:2" x14ac:dyDescent="0.25">
      <c r="A4381" s="2">
        <v>47926</v>
      </c>
      <c r="B4381" s="3">
        <v>14091228</v>
      </c>
    </row>
    <row r="4382" spans="1:2" x14ac:dyDescent="0.25">
      <c r="A4382" s="2">
        <v>47927</v>
      </c>
      <c r="B4382" s="3">
        <v>14091229</v>
      </c>
    </row>
    <row r="4383" spans="1:2" x14ac:dyDescent="0.25">
      <c r="A4383" s="2">
        <v>47928</v>
      </c>
      <c r="B4383" s="3">
        <v>14100101</v>
      </c>
    </row>
    <row r="4384" spans="1:2" x14ac:dyDescent="0.25">
      <c r="A4384" s="2">
        <v>47929</v>
      </c>
      <c r="B4384" s="3">
        <v>14100102</v>
      </c>
    </row>
    <row r="4385" spans="1:2" x14ac:dyDescent="0.25">
      <c r="A4385" s="2">
        <v>47930</v>
      </c>
      <c r="B4385" s="3">
        <v>14100103</v>
      </c>
    </row>
    <row r="4386" spans="1:2" x14ac:dyDescent="0.25">
      <c r="A4386" s="2">
        <v>47931</v>
      </c>
      <c r="B4386" s="3">
        <v>14100104</v>
      </c>
    </row>
    <row r="4387" spans="1:2" x14ac:dyDescent="0.25">
      <c r="A4387" s="2">
        <v>47932</v>
      </c>
      <c r="B4387" s="3">
        <v>14100105</v>
      </c>
    </row>
    <row r="4388" spans="1:2" x14ac:dyDescent="0.25">
      <c r="A4388" s="2">
        <v>47933</v>
      </c>
      <c r="B4388" s="3">
        <v>14100106</v>
      </c>
    </row>
    <row r="4389" spans="1:2" x14ac:dyDescent="0.25">
      <c r="A4389" s="2">
        <v>47934</v>
      </c>
      <c r="B4389" s="3">
        <v>14100107</v>
      </c>
    </row>
    <row r="4390" spans="1:2" x14ac:dyDescent="0.25">
      <c r="A4390" s="2">
        <v>47935</v>
      </c>
      <c r="B4390" s="3">
        <v>14100108</v>
      </c>
    </row>
    <row r="4391" spans="1:2" x14ac:dyDescent="0.25">
      <c r="A4391" s="2">
        <v>47936</v>
      </c>
      <c r="B4391" s="3">
        <v>14100109</v>
      </c>
    </row>
    <row r="4392" spans="1:2" x14ac:dyDescent="0.25">
      <c r="A4392" s="2">
        <v>47937</v>
      </c>
      <c r="B4392" s="3">
        <v>14100110</v>
      </c>
    </row>
    <row r="4393" spans="1:2" x14ac:dyDescent="0.25">
      <c r="A4393" s="2">
        <v>47938</v>
      </c>
      <c r="B4393" s="3">
        <v>14100111</v>
      </c>
    </row>
    <row r="4394" spans="1:2" x14ac:dyDescent="0.25">
      <c r="A4394" s="2">
        <v>47939</v>
      </c>
      <c r="B4394" s="3">
        <v>14100112</v>
      </c>
    </row>
    <row r="4395" spans="1:2" x14ac:dyDescent="0.25">
      <c r="A4395" s="2">
        <v>47940</v>
      </c>
      <c r="B4395" s="3">
        <v>14100113</v>
      </c>
    </row>
    <row r="4396" spans="1:2" x14ac:dyDescent="0.25">
      <c r="A4396" s="2">
        <v>47941</v>
      </c>
      <c r="B4396" s="3">
        <v>14100114</v>
      </c>
    </row>
    <row r="4397" spans="1:2" x14ac:dyDescent="0.25">
      <c r="A4397" s="2">
        <v>47942</v>
      </c>
      <c r="B4397" s="3">
        <v>14100115</v>
      </c>
    </row>
    <row r="4398" spans="1:2" x14ac:dyDescent="0.25">
      <c r="A4398" s="2">
        <v>47943</v>
      </c>
      <c r="B4398" s="3">
        <v>14100116</v>
      </c>
    </row>
    <row r="4399" spans="1:2" x14ac:dyDescent="0.25">
      <c r="A4399" s="2">
        <v>47944</v>
      </c>
      <c r="B4399" s="3">
        <v>14100117</v>
      </c>
    </row>
    <row r="4400" spans="1:2" x14ac:dyDescent="0.25">
      <c r="A4400" s="2">
        <v>47945</v>
      </c>
      <c r="B4400" s="3">
        <v>14100118</v>
      </c>
    </row>
    <row r="4401" spans="1:2" x14ac:dyDescent="0.25">
      <c r="A4401" s="2">
        <v>47946</v>
      </c>
      <c r="B4401" s="3">
        <v>14100119</v>
      </c>
    </row>
    <row r="4402" spans="1:2" x14ac:dyDescent="0.25">
      <c r="A4402" s="2">
        <v>47947</v>
      </c>
      <c r="B4402" s="3">
        <v>14100120</v>
      </c>
    </row>
    <row r="4403" spans="1:2" x14ac:dyDescent="0.25">
      <c r="A4403" s="2">
        <v>47948</v>
      </c>
      <c r="B4403" s="3">
        <v>14100121</v>
      </c>
    </row>
    <row r="4404" spans="1:2" x14ac:dyDescent="0.25">
      <c r="A4404" s="2">
        <v>47949</v>
      </c>
      <c r="B4404" s="3">
        <v>14100122</v>
      </c>
    </row>
    <row r="4405" spans="1:2" x14ac:dyDescent="0.25">
      <c r="A4405" s="2">
        <v>47950</v>
      </c>
      <c r="B4405" s="3">
        <v>14100123</v>
      </c>
    </row>
    <row r="4406" spans="1:2" x14ac:dyDescent="0.25">
      <c r="A4406" s="2">
        <v>47951</v>
      </c>
      <c r="B4406" s="3">
        <v>14100124</v>
      </c>
    </row>
    <row r="4407" spans="1:2" x14ac:dyDescent="0.25">
      <c r="A4407" s="2">
        <v>47952</v>
      </c>
      <c r="B4407" s="3">
        <v>14100125</v>
      </c>
    </row>
    <row r="4408" spans="1:2" x14ac:dyDescent="0.25">
      <c r="A4408" s="2">
        <v>47953</v>
      </c>
      <c r="B4408" s="3">
        <v>14100126</v>
      </c>
    </row>
    <row r="4409" spans="1:2" x14ac:dyDescent="0.25">
      <c r="A4409" s="2">
        <v>47954</v>
      </c>
      <c r="B4409" s="3">
        <v>14100127</v>
      </c>
    </row>
    <row r="4410" spans="1:2" x14ac:dyDescent="0.25">
      <c r="A4410" s="2">
        <v>47955</v>
      </c>
      <c r="B4410" s="3">
        <v>14100128</v>
      </c>
    </row>
    <row r="4411" spans="1:2" x14ac:dyDescent="0.25">
      <c r="A4411" s="2">
        <v>47956</v>
      </c>
      <c r="B4411" s="3">
        <v>14100129</v>
      </c>
    </row>
    <row r="4412" spans="1:2" x14ac:dyDescent="0.25">
      <c r="A4412" s="2">
        <v>47957</v>
      </c>
      <c r="B4412" s="3">
        <v>14100130</v>
      </c>
    </row>
    <row r="4413" spans="1:2" x14ac:dyDescent="0.25">
      <c r="A4413" s="2">
        <v>47958</v>
      </c>
      <c r="B4413" s="3">
        <v>14100131</v>
      </c>
    </row>
    <row r="4414" spans="1:2" x14ac:dyDescent="0.25">
      <c r="A4414" s="2">
        <v>47959</v>
      </c>
      <c r="B4414" s="3">
        <v>14100201</v>
      </c>
    </row>
    <row r="4415" spans="1:2" x14ac:dyDescent="0.25">
      <c r="A4415" s="2">
        <v>47960</v>
      </c>
      <c r="B4415" s="3">
        <v>14100202</v>
      </c>
    </row>
    <row r="4416" spans="1:2" x14ac:dyDescent="0.25">
      <c r="A4416" s="2">
        <v>47961</v>
      </c>
      <c r="B4416" s="3">
        <v>14100203</v>
      </c>
    </row>
    <row r="4417" spans="1:2" x14ac:dyDescent="0.25">
      <c r="A4417" s="2">
        <v>47962</v>
      </c>
      <c r="B4417" s="3">
        <v>14100204</v>
      </c>
    </row>
    <row r="4418" spans="1:2" x14ac:dyDescent="0.25">
      <c r="A4418" s="2">
        <v>47963</v>
      </c>
      <c r="B4418" s="3">
        <v>14100205</v>
      </c>
    </row>
    <row r="4419" spans="1:2" x14ac:dyDescent="0.25">
      <c r="A4419" s="2">
        <v>47964</v>
      </c>
      <c r="B4419" s="3">
        <v>14100206</v>
      </c>
    </row>
    <row r="4420" spans="1:2" x14ac:dyDescent="0.25">
      <c r="A4420" s="2">
        <v>47965</v>
      </c>
      <c r="B4420" s="3">
        <v>14100207</v>
      </c>
    </row>
    <row r="4421" spans="1:2" x14ac:dyDescent="0.25">
      <c r="A4421" s="2">
        <v>47966</v>
      </c>
      <c r="B4421" s="3">
        <v>14100208</v>
      </c>
    </row>
    <row r="4422" spans="1:2" x14ac:dyDescent="0.25">
      <c r="A4422" s="2">
        <v>47967</v>
      </c>
      <c r="B4422" s="3">
        <v>14100209</v>
      </c>
    </row>
    <row r="4423" spans="1:2" x14ac:dyDescent="0.25">
      <c r="A4423" s="2">
        <v>47968</v>
      </c>
      <c r="B4423" s="3">
        <v>14100210</v>
      </c>
    </row>
    <row r="4424" spans="1:2" x14ac:dyDescent="0.25">
      <c r="A4424" s="2">
        <v>47969</v>
      </c>
      <c r="B4424" s="3">
        <v>14100211</v>
      </c>
    </row>
    <row r="4425" spans="1:2" x14ac:dyDescent="0.25">
      <c r="A4425" s="2">
        <v>47970</v>
      </c>
      <c r="B4425" s="3">
        <v>14100212</v>
      </c>
    </row>
    <row r="4426" spans="1:2" x14ac:dyDescent="0.25">
      <c r="A4426" s="2">
        <v>47971</v>
      </c>
      <c r="B4426" s="3">
        <v>14100213</v>
      </c>
    </row>
    <row r="4427" spans="1:2" x14ac:dyDescent="0.25">
      <c r="A4427" s="2">
        <v>47972</v>
      </c>
      <c r="B4427" s="3">
        <v>14100214</v>
      </c>
    </row>
    <row r="4428" spans="1:2" x14ac:dyDescent="0.25">
      <c r="A4428" s="2">
        <v>47973</v>
      </c>
      <c r="B4428" s="3">
        <v>14100215</v>
      </c>
    </row>
    <row r="4429" spans="1:2" x14ac:dyDescent="0.25">
      <c r="A4429" s="2">
        <v>47974</v>
      </c>
      <c r="B4429" s="3">
        <v>14100216</v>
      </c>
    </row>
    <row r="4430" spans="1:2" x14ac:dyDescent="0.25">
      <c r="A4430" s="2">
        <v>47975</v>
      </c>
      <c r="B4430" s="3">
        <v>14100217</v>
      </c>
    </row>
    <row r="4431" spans="1:2" x14ac:dyDescent="0.25">
      <c r="A4431" s="2">
        <v>47976</v>
      </c>
      <c r="B4431" s="3">
        <v>14100218</v>
      </c>
    </row>
    <row r="4432" spans="1:2" x14ac:dyDescent="0.25">
      <c r="A4432" s="2">
        <v>47977</v>
      </c>
      <c r="B4432" s="3">
        <v>14100219</v>
      </c>
    </row>
    <row r="4433" spans="1:2" x14ac:dyDescent="0.25">
      <c r="A4433" s="2">
        <v>47978</v>
      </c>
      <c r="B4433" s="3">
        <v>14100220</v>
      </c>
    </row>
    <row r="4434" spans="1:2" x14ac:dyDescent="0.25">
      <c r="A4434" s="2">
        <v>47979</v>
      </c>
      <c r="B4434" s="3">
        <v>14100221</v>
      </c>
    </row>
    <row r="4435" spans="1:2" x14ac:dyDescent="0.25">
      <c r="A4435" s="2">
        <v>47980</v>
      </c>
      <c r="B4435" s="3">
        <v>14100222</v>
      </c>
    </row>
    <row r="4436" spans="1:2" x14ac:dyDescent="0.25">
      <c r="A4436" s="2">
        <v>47981</v>
      </c>
      <c r="B4436" s="3">
        <v>14100223</v>
      </c>
    </row>
    <row r="4437" spans="1:2" x14ac:dyDescent="0.25">
      <c r="A4437" s="2">
        <v>47982</v>
      </c>
      <c r="B4437" s="3">
        <v>14100224</v>
      </c>
    </row>
    <row r="4438" spans="1:2" x14ac:dyDescent="0.25">
      <c r="A4438" s="2">
        <v>47983</v>
      </c>
      <c r="B4438" s="3">
        <v>14100225</v>
      </c>
    </row>
    <row r="4439" spans="1:2" x14ac:dyDescent="0.25">
      <c r="A4439" s="2">
        <v>47984</v>
      </c>
      <c r="B4439" s="3">
        <v>14100226</v>
      </c>
    </row>
    <row r="4440" spans="1:2" x14ac:dyDescent="0.25">
      <c r="A4440" s="2">
        <v>47985</v>
      </c>
      <c r="B4440" s="3">
        <v>14100227</v>
      </c>
    </row>
    <row r="4441" spans="1:2" x14ac:dyDescent="0.25">
      <c r="A4441" s="2">
        <v>47986</v>
      </c>
      <c r="B4441" s="3">
        <v>14100228</v>
      </c>
    </row>
    <row r="4442" spans="1:2" x14ac:dyDescent="0.25">
      <c r="A4442" s="2">
        <v>47987</v>
      </c>
      <c r="B4442" s="3">
        <v>14100229</v>
      </c>
    </row>
    <row r="4443" spans="1:2" x14ac:dyDescent="0.25">
      <c r="A4443" s="2">
        <v>47988</v>
      </c>
      <c r="B4443" s="3">
        <v>14100230</v>
      </c>
    </row>
    <row r="4444" spans="1:2" x14ac:dyDescent="0.25">
      <c r="A4444" s="2">
        <v>47989</v>
      </c>
      <c r="B4444" s="3">
        <v>14100231</v>
      </c>
    </row>
    <row r="4445" spans="1:2" x14ac:dyDescent="0.25">
      <c r="A4445" s="2">
        <v>47990</v>
      </c>
      <c r="B4445" s="3">
        <v>14100301</v>
      </c>
    </row>
    <row r="4446" spans="1:2" x14ac:dyDescent="0.25">
      <c r="A4446" s="2">
        <v>47991</v>
      </c>
      <c r="B4446" s="3">
        <v>14100302</v>
      </c>
    </row>
    <row r="4447" spans="1:2" x14ac:dyDescent="0.25">
      <c r="A4447" s="2">
        <v>47992</v>
      </c>
      <c r="B4447" s="3">
        <v>14100303</v>
      </c>
    </row>
    <row r="4448" spans="1:2" x14ac:dyDescent="0.25">
      <c r="A4448" s="2">
        <v>47993</v>
      </c>
      <c r="B4448" s="3">
        <v>14100304</v>
      </c>
    </row>
    <row r="4449" spans="1:2" x14ac:dyDescent="0.25">
      <c r="A4449" s="2">
        <v>47994</v>
      </c>
      <c r="B4449" s="3">
        <v>14100305</v>
      </c>
    </row>
    <row r="4450" spans="1:2" x14ac:dyDescent="0.25">
      <c r="A4450" s="2">
        <v>47995</v>
      </c>
      <c r="B4450" s="3">
        <v>14100306</v>
      </c>
    </row>
    <row r="4451" spans="1:2" x14ac:dyDescent="0.25">
      <c r="A4451" s="2">
        <v>47996</v>
      </c>
      <c r="B4451" s="3">
        <v>14100307</v>
      </c>
    </row>
    <row r="4452" spans="1:2" x14ac:dyDescent="0.25">
      <c r="A4452" s="2">
        <v>47997</v>
      </c>
      <c r="B4452" s="3">
        <v>14100308</v>
      </c>
    </row>
    <row r="4453" spans="1:2" x14ac:dyDescent="0.25">
      <c r="A4453" s="2">
        <v>47998</v>
      </c>
      <c r="B4453" s="3">
        <v>14100309</v>
      </c>
    </row>
    <row r="4454" spans="1:2" x14ac:dyDescent="0.25">
      <c r="A4454" s="2">
        <v>47999</v>
      </c>
      <c r="B4454" s="3">
        <v>14100310</v>
      </c>
    </row>
    <row r="4455" spans="1:2" x14ac:dyDescent="0.25">
      <c r="A4455" s="2">
        <v>48000</v>
      </c>
      <c r="B4455" s="3">
        <v>14100311</v>
      </c>
    </row>
    <row r="4456" spans="1:2" x14ac:dyDescent="0.25">
      <c r="A4456" s="2">
        <v>48001</v>
      </c>
      <c r="B4456" s="3">
        <v>14100312</v>
      </c>
    </row>
    <row r="4457" spans="1:2" x14ac:dyDescent="0.25">
      <c r="A4457" s="2">
        <v>48002</v>
      </c>
      <c r="B4457" s="3">
        <v>14100313</v>
      </c>
    </row>
    <row r="4458" spans="1:2" x14ac:dyDescent="0.25">
      <c r="A4458" s="2">
        <v>48003</v>
      </c>
      <c r="B4458" s="3">
        <v>14100314</v>
      </c>
    </row>
    <row r="4459" spans="1:2" x14ac:dyDescent="0.25">
      <c r="A4459" s="2">
        <v>48004</v>
      </c>
      <c r="B4459" s="3">
        <v>14100315</v>
      </c>
    </row>
    <row r="4460" spans="1:2" x14ac:dyDescent="0.25">
      <c r="A4460" s="2">
        <v>48005</v>
      </c>
      <c r="B4460" s="3">
        <v>14100316</v>
      </c>
    </row>
    <row r="4461" spans="1:2" x14ac:dyDescent="0.25">
      <c r="A4461" s="2">
        <v>48006</v>
      </c>
      <c r="B4461" s="3">
        <v>14100317</v>
      </c>
    </row>
    <row r="4462" spans="1:2" x14ac:dyDescent="0.25">
      <c r="A4462" s="2">
        <v>48007</v>
      </c>
      <c r="B4462" s="3">
        <v>14100318</v>
      </c>
    </row>
    <row r="4463" spans="1:2" x14ac:dyDescent="0.25">
      <c r="A4463" s="2">
        <v>48008</v>
      </c>
      <c r="B4463" s="3">
        <v>14100319</v>
      </c>
    </row>
    <row r="4464" spans="1:2" x14ac:dyDescent="0.25">
      <c r="A4464" s="2">
        <v>48009</v>
      </c>
      <c r="B4464" s="3">
        <v>14100320</v>
      </c>
    </row>
    <row r="4465" spans="1:2" x14ac:dyDescent="0.25">
      <c r="A4465" s="2">
        <v>48010</v>
      </c>
      <c r="B4465" s="3">
        <v>14100321</v>
      </c>
    </row>
    <row r="4466" spans="1:2" x14ac:dyDescent="0.25">
      <c r="A4466" s="2">
        <v>48011</v>
      </c>
      <c r="B4466" s="3">
        <v>14100322</v>
      </c>
    </row>
    <row r="4467" spans="1:2" x14ac:dyDescent="0.25">
      <c r="A4467" s="2">
        <v>48012</v>
      </c>
      <c r="B4467" s="3">
        <v>14100323</v>
      </c>
    </row>
    <row r="4468" spans="1:2" x14ac:dyDescent="0.25">
      <c r="A4468" s="2">
        <v>48013</v>
      </c>
      <c r="B4468" s="3">
        <v>14100324</v>
      </c>
    </row>
    <row r="4469" spans="1:2" x14ac:dyDescent="0.25">
      <c r="A4469" s="2">
        <v>48014</v>
      </c>
      <c r="B4469" s="3">
        <v>14100325</v>
      </c>
    </row>
    <row r="4470" spans="1:2" x14ac:dyDescent="0.25">
      <c r="A4470" s="2">
        <v>48015</v>
      </c>
      <c r="B4470" s="3">
        <v>14100326</v>
      </c>
    </row>
    <row r="4471" spans="1:2" x14ac:dyDescent="0.25">
      <c r="A4471" s="2">
        <v>48016</v>
      </c>
      <c r="B4471" s="3">
        <v>14100327</v>
      </c>
    </row>
    <row r="4472" spans="1:2" x14ac:dyDescent="0.25">
      <c r="A4472" s="2">
        <v>48017</v>
      </c>
      <c r="B4472" s="3">
        <v>14100328</v>
      </c>
    </row>
    <row r="4473" spans="1:2" x14ac:dyDescent="0.25">
      <c r="A4473" s="2">
        <v>48018</v>
      </c>
      <c r="B4473" s="3">
        <v>14100329</v>
      </c>
    </row>
    <row r="4474" spans="1:2" x14ac:dyDescent="0.25">
      <c r="A4474" s="2">
        <v>48019</v>
      </c>
      <c r="B4474" s="3">
        <v>14100330</v>
      </c>
    </row>
    <row r="4475" spans="1:2" x14ac:dyDescent="0.25">
      <c r="A4475" s="2">
        <v>48020</v>
      </c>
      <c r="B4475" s="3">
        <v>14100331</v>
      </c>
    </row>
    <row r="4476" spans="1:2" x14ac:dyDescent="0.25">
      <c r="A4476" s="2">
        <v>48021</v>
      </c>
      <c r="B4476" s="3">
        <v>14100401</v>
      </c>
    </row>
    <row r="4477" spans="1:2" x14ac:dyDescent="0.25">
      <c r="A4477" s="2">
        <v>48022</v>
      </c>
      <c r="B4477" s="3">
        <v>14100402</v>
      </c>
    </row>
    <row r="4478" spans="1:2" x14ac:dyDescent="0.25">
      <c r="A4478" s="2">
        <v>48023</v>
      </c>
      <c r="B4478" s="3">
        <v>14100403</v>
      </c>
    </row>
    <row r="4479" spans="1:2" x14ac:dyDescent="0.25">
      <c r="A4479" s="2">
        <v>48024</v>
      </c>
      <c r="B4479" s="3">
        <v>14100404</v>
      </c>
    </row>
    <row r="4480" spans="1:2" x14ac:dyDescent="0.25">
      <c r="A4480" s="2">
        <v>48025</v>
      </c>
      <c r="B4480" s="3">
        <v>14100405</v>
      </c>
    </row>
    <row r="4481" spans="1:2" x14ac:dyDescent="0.25">
      <c r="A4481" s="2">
        <v>48026</v>
      </c>
      <c r="B4481" s="3">
        <v>14100406</v>
      </c>
    </row>
    <row r="4482" spans="1:2" x14ac:dyDescent="0.25">
      <c r="A4482" s="2">
        <v>48027</v>
      </c>
      <c r="B4482" s="3">
        <v>14100407</v>
      </c>
    </row>
    <row r="4483" spans="1:2" x14ac:dyDescent="0.25">
      <c r="A4483" s="2">
        <v>48028</v>
      </c>
      <c r="B4483" s="3">
        <v>14100408</v>
      </c>
    </row>
    <row r="4484" spans="1:2" x14ac:dyDescent="0.25">
      <c r="A4484" s="2">
        <v>48029</v>
      </c>
      <c r="B4484" s="3">
        <v>14100409</v>
      </c>
    </row>
    <row r="4485" spans="1:2" x14ac:dyDescent="0.25">
      <c r="A4485" s="2">
        <v>48030</v>
      </c>
      <c r="B4485" s="3">
        <v>14100410</v>
      </c>
    </row>
    <row r="4486" spans="1:2" x14ac:dyDescent="0.25">
      <c r="A4486" s="2">
        <v>48031</v>
      </c>
      <c r="B4486" s="3">
        <v>14100411</v>
      </c>
    </row>
    <row r="4487" spans="1:2" x14ac:dyDescent="0.25">
      <c r="A4487" s="2">
        <v>48032</v>
      </c>
      <c r="B4487" s="3">
        <v>14100412</v>
      </c>
    </row>
    <row r="4488" spans="1:2" x14ac:dyDescent="0.25">
      <c r="A4488" s="2">
        <v>48033</v>
      </c>
      <c r="B4488" s="3">
        <v>14100413</v>
      </c>
    </row>
    <row r="4489" spans="1:2" x14ac:dyDescent="0.25">
      <c r="A4489" s="2">
        <v>48034</v>
      </c>
      <c r="B4489" s="3">
        <v>14100414</v>
      </c>
    </row>
    <row r="4490" spans="1:2" x14ac:dyDescent="0.25">
      <c r="A4490" s="2">
        <v>48035</v>
      </c>
      <c r="B4490" s="3">
        <v>14100415</v>
      </c>
    </row>
    <row r="4491" spans="1:2" x14ac:dyDescent="0.25">
      <c r="A4491" s="2">
        <v>48036</v>
      </c>
      <c r="B4491" s="3">
        <v>14100416</v>
      </c>
    </row>
    <row r="4492" spans="1:2" x14ac:dyDescent="0.25">
      <c r="A4492" s="2">
        <v>48037</v>
      </c>
      <c r="B4492" s="3">
        <v>14100417</v>
      </c>
    </row>
    <row r="4493" spans="1:2" x14ac:dyDescent="0.25">
      <c r="A4493" s="2">
        <v>48038</v>
      </c>
      <c r="B4493" s="3">
        <v>14100418</v>
      </c>
    </row>
    <row r="4494" spans="1:2" x14ac:dyDescent="0.25">
      <c r="A4494" s="2">
        <v>48039</v>
      </c>
      <c r="B4494" s="3">
        <v>14100419</v>
      </c>
    </row>
    <row r="4495" spans="1:2" x14ac:dyDescent="0.25">
      <c r="A4495" s="2">
        <v>48040</v>
      </c>
      <c r="B4495" s="3">
        <v>14100420</v>
      </c>
    </row>
    <row r="4496" spans="1:2" x14ac:dyDescent="0.25">
      <c r="A4496" s="2">
        <v>48041</v>
      </c>
      <c r="B4496" s="3">
        <v>14100421</v>
      </c>
    </row>
    <row r="4497" spans="1:2" x14ac:dyDescent="0.25">
      <c r="A4497" s="2">
        <v>48042</v>
      </c>
      <c r="B4497" s="3">
        <v>14100422</v>
      </c>
    </row>
    <row r="4498" spans="1:2" x14ac:dyDescent="0.25">
      <c r="A4498" s="2">
        <v>48043</v>
      </c>
      <c r="B4498" s="3">
        <v>14100423</v>
      </c>
    </row>
    <row r="4499" spans="1:2" x14ac:dyDescent="0.25">
      <c r="A4499" s="2">
        <v>48044</v>
      </c>
      <c r="B4499" s="3">
        <v>14100424</v>
      </c>
    </row>
    <row r="4500" spans="1:2" x14ac:dyDescent="0.25">
      <c r="A4500" s="2">
        <v>48045</v>
      </c>
      <c r="B4500" s="3">
        <v>14100425</v>
      </c>
    </row>
    <row r="4501" spans="1:2" x14ac:dyDescent="0.25">
      <c r="A4501" s="2">
        <v>48046</v>
      </c>
      <c r="B4501" s="3">
        <v>14100426</v>
      </c>
    </row>
    <row r="4502" spans="1:2" x14ac:dyDescent="0.25">
      <c r="A4502" s="2">
        <v>48047</v>
      </c>
      <c r="B4502" s="3">
        <v>14100427</v>
      </c>
    </row>
    <row r="4503" spans="1:2" x14ac:dyDescent="0.25">
      <c r="A4503" s="2">
        <v>48048</v>
      </c>
      <c r="B4503" s="3">
        <v>14100428</v>
      </c>
    </row>
    <row r="4504" spans="1:2" x14ac:dyDescent="0.25">
      <c r="A4504" s="2">
        <v>48049</v>
      </c>
      <c r="B4504" s="3">
        <v>14100429</v>
      </c>
    </row>
    <row r="4505" spans="1:2" x14ac:dyDescent="0.25">
      <c r="A4505" s="2">
        <v>48050</v>
      </c>
      <c r="B4505" s="3">
        <v>14100430</v>
      </c>
    </row>
    <row r="4506" spans="1:2" x14ac:dyDescent="0.25">
      <c r="A4506" s="2">
        <v>48051</v>
      </c>
      <c r="B4506" s="3">
        <v>14100431</v>
      </c>
    </row>
    <row r="4507" spans="1:2" x14ac:dyDescent="0.25">
      <c r="A4507" s="2">
        <v>48052</v>
      </c>
      <c r="B4507" s="3">
        <v>14100501</v>
      </c>
    </row>
    <row r="4508" spans="1:2" x14ac:dyDescent="0.25">
      <c r="A4508" s="2">
        <v>48053</v>
      </c>
      <c r="B4508" s="3">
        <v>14100502</v>
      </c>
    </row>
    <row r="4509" spans="1:2" x14ac:dyDescent="0.25">
      <c r="A4509" s="2">
        <v>48054</v>
      </c>
      <c r="B4509" s="3">
        <v>14100503</v>
      </c>
    </row>
    <row r="4510" spans="1:2" x14ac:dyDescent="0.25">
      <c r="A4510" s="2">
        <v>48055</v>
      </c>
      <c r="B4510" s="3">
        <v>14100504</v>
      </c>
    </row>
    <row r="4511" spans="1:2" x14ac:dyDescent="0.25">
      <c r="A4511" s="2">
        <v>48056</v>
      </c>
      <c r="B4511" s="3">
        <v>14100505</v>
      </c>
    </row>
    <row r="4512" spans="1:2" x14ac:dyDescent="0.25">
      <c r="A4512" s="2">
        <v>48057</v>
      </c>
      <c r="B4512" s="3">
        <v>14100506</v>
      </c>
    </row>
    <row r="4513" spans="1:2" x14ac:dyDescent="0.25">
      <c r="A4513" s="2">
        <v>48058</v>
      </c>
      <c r="B4513" s="3">
        <v>14100507</v>
      </c>
    </row>
    <row r="4514" spans="1:2" x14ac:dyDescent="0.25">
      <c r="A4514" s="2">
        <v>48059</v>
      </c>
      <c r="B4514" s="3">
        <v>14100508</v>
      </c>
    </row>
    <row r="4515" spans="1:2" x14ac:dyDescent="0.25">
      <c r="A4515" s="2">
        <v>48060</v>
      </c>
      <c r="B4515" s="3">
        <v>14100509</v>
      </c>
    </row>
    <row r="4516" spans="1:2" x14ac:dyDescent="0.25">
      <c r="A4516" s="2">
        <v>48061</v>
      </c>
      <c r="B4516" s="3">
        <v>14100510</v>
      </c>
    </row>
    <row r="4517" spans="1:2" x14ac:dyDescent="0.25">
      <c r="A4517" s="2">
        <v>48062</v>
      </c>
      <c r="B4517" s="3">
        <v>14100511</v>
      </c>
    </row>
    <row r="4518" spans="1:2" x14ac:dyDescent="0.25">
      <c r="A4518" s="2">
        <v>48063</v>
      </c>
      <c r="B4518" s="3">
        <v>14100512</v>
      </c>
    </row>
    <row r="4519" spans="1:2" x14ac:dyDescent="0.25">
      <c r="A4519" s="2">
        <v>48064</v>
      </c>
      <c r="B4519" s="3">
        <v>14100513</v>
      </c>
    </row>
    <row r="4520" spans="1:2" x14ac:dyDescent="0.25">
      <c r="A4520" s="2">
        <v>48065</v>
      </c>
      <c r="B4520" s="3">
        <v>14100514</v>
      </c>
    </row>
    <row r="4521" spans="1:2" x14ac:dyDescent="0.25">
      <c r="A4521" s="2">
        <v>48066</v>
      </c>
      <c r="B4521" s="3">
        <v>14100515</v>
      </c>
    </row>
    <row r="4522" spans="1:2" x14ac:dyDescent="0.25">
      <c r="A4522" s="2">
        <v>48067</v>
      </c>
      <c r="B4522" s="3">
        <v>14100516</v>
      </c>
    </row>
    <row r="4523" spans="1:2" x14ac:dyDescent="0.25">
      <c r="A4523" s="2">
        <v>48068</v>
      </c>
      <c r="B4523" s="3">
        <v>14100517</v>
      </c>
    </row>
    <row r="4524" spans="1:2" x14ac:dyDescent="0.25">
      <c r="A4524" s="2">
        <v>48069</v>
      </c>
      <c r="B4524" s="3">
        <v>14100518</v>
      </c>
    </row>
    <row r="4525" spans="1:2" x14ac:dyDescent="0.25">
      <c r="A4525" s="2">
        <v>48070</v>
      </c>
      <c r="B4525" s="3">
        <v>14100519</v>
      </c>
    </row>
    <row r="4526" spans="1:2" x14ac:dyDescent="0.25">
      <c r="A4526" s="2">
        <v>48071</v>
      </c>
      <c r="B4526" s="3">
        <v>14100520</v>
      </c>
    </row>
    <row r="4527" spans="1:2" x14ac:dyDescent="0.25">
      <c r="A4527" s="2">
        <v>48072</v>
      </c>
      <c r="B4527" s="3">
        <v>14100521</v>
      </c>
    </row>
    <row r="4528" spans="1:2" x14ac:dyDescent="0.25">
      <c r="A4528" s="2">
        <v>48073</v>
      </c>
      <c r="B4528" s="3">
        <v>14100522</v>
      </c>
    </row>
    <row r="4529" spans="1:2" x14ac:dyDescent="0.25">
      <c r="A4529" s="2">
        <v>48074</v>
      </c>
      <c r="B4529" s="3">
        <v>14100523</v>
      </c>
    </row>
    <row r="4530" spans="1:2" x14ac:dyDescent="0.25">
      <c r="A4530" s="2">
        <v>48075</v>
      </c>
      <c r="B4530" s="3">
        <v>14100524</v>
      </c>
    </row>
    <row r="4531" spans="1:2" x14ac:dyDescent="0.25">
      <c r="A4531" s="2">
        <v>48076</v>
      </c>
      <c r="B4531" s="3">
        <v>14100525</v>
      </c>
    </row>
    <row r="4532" spans="1:2" x14ac:dyDescent="0.25">
      <c r="A4532" s="2">
        <v>48077</v>
      </c>
      <c r="B4532" s="3">
        <v>14100526</v>
      </c>
    </row>
    <row r="4533" spans="1:2" x14ac:dyDescent="0.25">
      <c r="A4533" s="2">
        <v>48078</v>
      </c>
      <c r="B4533" s="3">
        <v>14100527</v>
      </c>
    </row>
    <row r="4534" spans="1:2" x14ac:dyDescent="0.25">
      <c r="A4534" s="2">
        <v>48079</v>
      </c>
      <c r="B4534" s="3">
        <v>14100528</v>
      </c>
    </row>
    <row r="4535" spans="1:2" x14ac:dyDescent="0.25">
      <c r="A4535" s="2">
        <v>48080</v>
      </c>
      <c r="B4535" s="3">
        <v>14100529</v>
      </c>
    </row>
    <row r="4536" spans="1:2" x14ac:dyDescent="0.25">
      <c r="A4536" s="2">
        <v>48081</v>
      </c>
      <c r="B4536" s="3">
        <v>14100530</v>
      </c>
    </row>
    <row r="4537" spans="1:2" x14ac:dyDescent="0.25">
      <c r="A4537" s="2">
        <v>48082</v>
      </c>
      <c r="B4537" s="3">
        <v>14100531</v>
      </c>
    </row>
    <row r="4538" spans="1:2" x14ac:dyDescent="0.25">
      <c r="A4538" s="2">
        <v>48083</v>
      </c>
      <c r="B4538" s="3">
        <v>14100601</v>
      </c>
    </row>
    <row r="4539" spans="1:2" x14ac:dyDescent="0.25">
      <c r="A4539" s="2">
        <v>48084</v>
      </c>
      <c r="B4539" s="3">
        <v>14100602</v>
      </c>
    </row>
    <row r="4540" spans="1:2" x14ac:dyDescent="0.25">
      <c r="A4540" s="2">
        <v>48085</v>
      </c>
      <c r="B4540" s="3">
        <v>14100603</v>
      </c>
    </row>
    <row r="4541" spans="1:2" x14ac:dyDescent="0.25">
      <c r="A4541" s="2">
        <v>48086</v>
      </c>
      <c r="B4541" s="3">
        <v>14100604</v>
      </c>
    </row>
    <row r="4542" spans="1:2" x14ac:dyDescent="0.25">
      <c r="A4542" s="2">
        <v>48087</v>
      </c>
      <c r="B4542" s="3">
        <v>14100605</v>
      </c>
    </row>
    <row r="4543" spans="1:2" x14ac:dyDescent="0.25">
      <c r="A4543" s="2">
        <v>48088</v>
      </c>
      <c r="B4543" s="3">
        <v>14100606</v>
      </c>
    </row>
    <row r="4544" spans="1:2" x14ac:dyDescent="0.25">
      <c r="A4544" s="2">
        <v>48089</v>
      </c>
      <c r="B4544" s="3">
        <v>14100607</v>
      </c>
    </row>
    <row r="4545" spans="1:2" x14ac:dyDescent="0.25">
      <c r="A4545" s="2">
        <v>48090</v>
      </c>
      <c r="B4545" s="3">
        <v>14100608</v>
      </c>
    </row>
    <row r="4546" spans="1:2" x14ac:dyDescent="0.25">
      <c r="A4546" s="2">
        <v>48091</v>
      </c>
      <c r="B4546" s="3">
        <v>14100609</v>
      </c>
    </row>
    <row r="4547" spans="1:2" x14ac:dyDescent="0.25">
      <c r="A4547" s="2">
        <v>48092</v>
      </c>
      <c r="B4547" s="3">
        <v>14100610</v>
      </c>
    </row>
    <row r="4548" spans="1:2" x14ac:dyDescent="0.25">
      <c r="A4548" s="2">
        <v>48093</v>
      </c>
      <c r="B4548" s="3">
        <v>14100611</v>
      </c>
    </row>
    <row r="4549" spans="1:2" x14ac:dyDescent="0.25">
      <c r="A4549" s="2">
        <v>48094</v>
      </c>
      <c r="B4549" s="3">
        <v>14100612</v>
      </c>
    </row>
    <row r="4550" spans="1:2" x14ac:dyDescent="0.25">
      <c r="A4550" s="2">
        <v>48095</v>
      </c>
      <c r="B4550" s="3">
        <v>14100613</v>
      </c>
    </row>
    <row r="4551" spans="1:2" x14ac:dyDescent="0.25">
      <c r="A4551" s="2">
        <v>48096</v>
      </c>
      <c r="B4551" s="3">
        <v>14100614</v>
      </c>
    </row>
    <row r="4552" spans="1:2" x14ac:dyDescent="0.25">
      <c r="A4552" s="2">
        <v>48097</v>
      </c>
      <c r="B4552" s="3">
        <v>14100615</v>
      </c>
    </row>
    <row r="4553" spans="1:2" x14ac:dyDescent="0.25">
      <c r="A4553" s="2">
        <v>48098</v>
      </c>
      <c r="B4553" s="3">
        <v>14100616</v>
      </c>
    </row>
    <row r="4554" spans="1:2" x14ac:dyDescent="0.25">
      <c r="A4554" s="2">
        <v>48099</v>
      </c>
      <c r="B4554" s="3">
        <v>14100617</v>
      </c>
    </row>
    <row r="4555" spans="1:2" x14ac:dyDescent="0.25">
      <c r="A4555" s="2">
        <v>48100</v>
      </c>
      <c r="B4555" s="3">
        <v>14100618</v>
      </c>
    </row>
    <row r="4556" spans="1:2" x14ac:dyDescent="0.25">
      <c r="A4556" s="2">
        <v>48101</v>
      </c>
      <c r="B4556" s="3">
        <v>14100619</v>
      </c>
    </row>
    <row r="4557" spans="1:2" x14ac:dyDescent="0.25">
      <c r="A4557" s="2">
        <v>48102</v>
      </c>
      <c r="B4557" s="3">
        <v>14100620</v>
      </c>
    </row>
    <row r="4558" spans="1:2" x14ac:dyDescent="0.25">
      <c r="A4558" s="2">
        <v>48103</v>
      </c>
      <c r="B4558" s="3">
        <v>14100621</v>
      </c>
    </row>
    <row r="4559" spans="1:2" x14ac:dyDescent="0.25">
      <c r="A4559" s="2">
        <v>48104</v>
      </c>
      <c r="B4559" s="3">
        <v>14100622</v>
      </c>
    </row>
    <row r="4560" spans="1:2" x14ac:dyDescent="0.25">
      <c r="A4560" s="2">
        <v>48105</v>
      </c>
      <c r="B4560" s="3">
        <v>14100623</v>
      </c>
    </row>
    <row r="4561" spans="1:2" x14ac:dyDescent="0.25">
      <c r="A4561" s="2">
        <v>48106</v>
      </c>
      <c r="B4561" s="3">
        <v>14100624</v>
      </c>
    </row>
    <row r="4562" spans="1:2" x14ac:dyDescent="0.25">
      <c r="A4562" s="2">
        <v>48107</v>
      </c>
      <c r="B4562" s="3">
        <v>14100625</v>
      </c>
    </row>
    <row r="4563" spans="1:2" x14ac:dyDescent="0.25">
      <c r="A4563" s="2">
        <v>48108</v>
      </c>
      <c r="B4563" s="3">
        <v>14100626</v>
      </c>
    </row>
    <row r="4564" spans="1:2" x14ac:dyDescent="0.25">
      <c r="A4564" s="2">
        <v>48109</v>
      </c>
      <c r="B4564" s="3">
        <v>14100627</v>
      </c>
    </row>
    <row r="4565" spans="1:2" x14ac:dyDescent="0.25">
      <c r="A4565" s="2">
        <v>48110</v>
      </c>
      <c r="B4565" s="3">
        <v>14100628</v>
      </c>
    </row>
    <row r="4566" spans="1:2" x14ac:dyDescent="0.25">
      <c r="A4566" s="2">
        <v>48111</v>
      </c>
      <c r="B4566" s="3">
        <v>14100629</v>
      </c>
    </row>
    <row r="4567" spans="1:2" x14ac:dyDescent="0.25">
      <c r="A4567" s="2">
        <v>48112</v>
      </c>
      <c r="B4567" s="3">
        <v>14100630</v>
      </c>
    </row>
    <row r="4568" spans="1:2" x14ac:dyDescent="0.25">
      <c r="A4568" s="2">
        <v>48113</v>
      </c>
      <c r="B4568" s="3">
        <v>14100631</v>
      </c>
    </row>
    <row r="4569" spans="1:2" x14ac:dyDescent="0.25">
      <c r="A4569" s="2">
        <v>48114</v>
      </c>
      <c r="B4569" s="3">
        <v>14100701</v>
      </c>
    </row>
    <row r="4570" spans="1:2" x14ac:dyDescent="0.25">
      <c r="A4570" s="2">
        <v>48115</v>
      </c>
      <c r="B4570" s="3">
        <v>14100702</v>
      </c>
    </row>
    <row r="4571" spans="1:2" x14ac:dyDescent="0.25">
      <c r="A4571" s="2">
        <v>48116</v>
      </c>
      <c r="B4571" s="3">
        <v>14100703</v>
      </c>
    </row>
    <row r="4572" spans="1:2" x14ac:dyDescent="0.25">
      <c r="A4572" s="2">
        <v>48117</v>
      </c>
      <c r="B4572" s="3">
        <v>14100704</v>
      </c>
    </row>
    <row r="4573" spans="1:2" x14ac:dyDescent="0.25">
      <c r="A4573" s="2">
        <v>48118</v>
      </c>
      <c r="B4573" s="3">
        <v>14100705</v>
      </c>
    </row>
    <row r="4574" spans="1:2" x14ac:dyDescent="0.25">
      <c r="A4574" s="2">
        <v>48119</v>
      </c>
      <c r="B4574" s="3">
        <v>14100706</v>
      </c>
    </row>
    <row r="4575" spans="1:2" x14ac:dyDescent="0.25">
      <c r="A4575" s="2">
        <v>48120</v>
      </c>
      <c r="B4575" s="3">
        <v>14100707</v>
      </c>
    </row>
    <row r="4576" spans="1:2" x14ac:dyDescent="0.25">
      <c r="A4576" s="2">
        <v>48121</v>
      </c>
      <c r="B4576" s="3">
        <v>14100708</v>
      </c>
    </row>
    <row r="4577" spans="1:2" x14ac:dyDescent="0.25">
      <c r="A4577" s="2">
        <v>48122</v>
      </c>
      <c r="B4577" s="3">
        <v>14100709</v>
      </c>
    </row>
    <row r="4578" spans="1:2" x14ac:dyDescent="0.25">
      <c r="A4578" s="2">
        <v>48123</v>
      </c>
      <c r="B4578" s="3">
        <v>14100710</v>
      </c>
    </row>
    <row r="4579" spans="1:2" x14ac:dyDescent="0.25">
      <c r="A4579" s="2">
        <v>48124</v>
      </c>
      <c r="B4579" s="3">
        <v>14100711</v>
      </c>
    </row>
    <row r="4580" spans="1:2" x14ac:dyDescent="0.25">
      <c r="A4580" s="2">
        <v>48125</v>
      </c>
      <c r="B4580" s="3">
        <v>14100712</v>
      </c>
    </row>
    <row r="4581" spans="1:2" x14ac:dyDescent="0.25">
      <c r="A4581" s="2">
        <v>48126</v>
      </c>
      <c r="B4581" s="3">
        <v>14100713</v>
      </c>
    </row>
    <row r="4582" spans="1:2" x14ac:dyDescent="0.25">
      <c r="A4582" s="2">
        <v>48127</v>
      </c>
      <c r="B4582" s="3">
        <v>14100714</v>
      </c>
    </row>
    <row r="4583" spans="1:2" x14ac:dyDescent="0.25">
      <c r="A4583" s="2">
        <v>48128</v>
      </c>
      <c r="B4583" s="3">
        <v>14100715</v>
      </c>
    </row>
    <row r="4584" spans="1:2" x14ac:dyDescent="0.25">
      <c r="A4584" s="2">
        <v>48129</v>
      </c>
      <c r="B4584" s="3">
        <v>14100716</v>
      </c>
    </row>
    <row r="4585" spans="1:2" x14ac:dyDescent="0.25">
      <c r="A4585" s="2">
        <v>48130</v>
      </c>
      <c r="B4585" s="3">
        <v>14100717</v>
      </c>
    </row>
    <row r="4586" spans="1:2" x14ac:dyDescent="0.25">
      <c r="A4586" s="2">
        <v>48131</v>
      </c>
      <c r="B4586" s="3">
        <v>14100718</v>
      </c>
    </row>
    <row r="4587" spans="1:2" x14ac:dyDescent="0.25">
      <c r="A4587" s="2">
        <v>48132</v>
      </c>
      <c r="B4587" s="3">
        <v>14100719</v>
      </c>
    </row>
    <row r="4588" spans="1:2" x14ac:dyDescent="0.25">
      <c r="A4588" s="2">
        <v>48133</v>
      </c>
      <c r="B4588" s="3">
        <v>14100720</v>
      </c>
    </row>
    <row r="4589" spans="1:2" x14ac:dyDescent="0.25">
      <c r="A4589" s="2">
        <v>48134</v>
      </c>
      <c r="B4589" s="3">
        <v>14100721</v>
      </c>
    </row>
    <row r="4590" spans="1:2" x14ac:dyDescent="0.25">
      <c r="A4590" s="2">
        <v>48135</v>
      </c>
      <c r="B4590" s="3">
        <v>14100722</v>
      </c>
    </row>
    <row r="4591" spans="1:2" x14ac:dyDescent="0.25">
      <c r="A4591" s="2">
        <v>48136</v>
      </c>
      <c r="B4591" s="3">
        <v>14100723</v>
      </c>
    </row>
    <row r="4592" spans="1:2" x14ac:dyDescent="0.25">
      <c r="A4592" s="2">
        <v>48137</v>
      </c>
      <c r="B4592" s="3">
        <v>14100724</v>
      </c>
    </row>
    <row r="4593" spans="1:2" x14ac:dyDescent="0.25">
      <c r="A4593" s="2">
        <v>48138</v>
      </c>
      <c r="B4593" s="3">
        <v>14100725</v>
      </c>
    </row>
    <row r="4594" spans="1:2" x14ac:dyDescent="0.25">
      <c r="A4594" s="2">
        <v>48139</v>
      </c>
      <c r="B4594" s="3">
        <v>14100726</v>
      </c>
    </row>
    <row r="4595" spans="1:2" x14ac:dyDescent="0.25">
      <c r="A4595" s="2">
        <v>48140</v>
      </c>
      <c r="B4595" s="3">
        <v>14100727</v>
      </c>
    </row>
    <row r="4596" spans="1:2" x14ac:dyDescent="0.25">
      <c r="A4596" s="2">
        <v>48141</v>
      </c>
      <c r="B4596" s="3">
        <v>14100728</v>
      </c>
    </row>
    <row r="4597" spans="1:2" x14ac:dyDescent="0.25">
      <c r="A4597" s="2">
        <v>48142</v>
      </c>
      <c r="B4597" s="3">
        <v>14100729</v>
      </c>
    </row>
    <row r="4598" spans="1:2" x14ac:dyDescent="0.25">
      <c r="A4598" s="2">
        <v>48143</v>
      </c>
      <c r="B4598" s="3">
        <v>14100730</v>
      </c>
    </row>
    <row r="4599" spans="1:2" x14ac:dyDescent="0.25">
      <c r="A4599" s="2">
        <v>48144</v>
      </c>
      <c r="B4599" s="3">
        <v>14100801</v>
      </c>
    </row>
    <row r="4600" spans="1:2" x14ac:dyDescent="0.25">
      <c r="A4600" s="2">
        <v>48145</v>
      </c>
      <c r="B4600" s="3">
        <v>14100802</v>
      </c>
    </row>
    <row r="4601" spans="1:2" x14ac:dyDescent="0.25">
      <c r="A4601" s="2">
        <v>48146</v>
      </c>
      <c r="B4601" s="3">
        <v>14100803</v>
      </c>
    </row>
    <row r="4602" spans="1:2" x14ac:dyDescent="0.25">
      <c r="A4602" s="2">
        <v>48147</v>
      </c>
      <c r="B4602" s="3">
        <v>14100804</v>
      </c>
    </row>
    <row r="4603" spans="1:2" x14ac:dyDescent="0.25">
      <c r="A4603" s="2">
        <v>48148</v>
      </c>
      <c r="B4603" s="3">
        <v>14100805</v>
      </c>
    </row>
    <row r="4604" spans="1:2" x14ac:dyDescent="0.25">
      <c r="A4604" s="2">
        <v>48149</v>
      </c>
      <c r="B4604" s="3">
        <v>14100806</v>
      </c>
    </row>
    <row r="4605" spans="1:2" x14ac:dyDescent="0.25">
      <c r="A4605" s="2">
        <v>48150</v>
      </c>
      <c r="B4605" s="3">
        <v>14100807</v>
      </c>
    </row>
    <row r="4606" spans="1:2" x14ac:dyDescent="0.25">
      <c r="A4606" s="2">
        <v>48151</v>
      </c>
      <c r="B4606" s="3">
        <v>14100808</v>
      </c>
    </row>
    <row r="4607" spans="1:2" x14ac:dyDescent="0.25">
      <c r="A4607" s="2">
        <v>48152</v>
      </c>
      <c r="B4607" s="3">
        <v>14100809</v>
      </c>
    </row>
    <row r="4608" spans="1:2" x14ac:dyDescent="0.25">
      <c r="A4608" s="2">
        <v>48153</v>
      </c>
      <c r="B4608" s="3">
        <v>14100810</v>
      </c>
    </row>
    <row r="4609" spans="1:2" x14ac:dyDescent="0.25">
      <c r="A4609" s="2">
        <v>48154</v>
      </c>
      <c r="B4609" s="3">
        <v>14100811</v>
      </c>
    </row>
    <row r="4610" spans="1:2" x14ac:dyDescent="0.25">
      <c r="A4610" s="2">
        <v>48155</v>
      </c>
      <c r="B4610" s="3">
        <v>14100812</v>
      </c>
    </row>
    <row r="4611" spans="1:2" x14ac:dyDescent="0.25">
      <c r="A4611" s="2">
        <v>48156</v>
      </c>
      <c r="B4611" s="3">
        <v>14100813</v>
      </c>
    </row>
    <row r="4612" spans="1:2" x14ac:dyDescent="0.25">
      <c r="A4612" s="2">
        <v>48157</v>
      </c>
      <c r="B4612" s="3">
        <v>14100814</v>
      </c>
    </row>
    <row r="4613" spans="1:2" x14ac:dyDescent="0.25">
      <c r="A4613" s="2">
        <v>48158</v>
      </c>
      <c r="B4613" s="3">
        <v>14100815</v>
      </c>
    </row>
    <row r="4614" spans="1:2" x14ac:dyDescent="0.25">
      <c r="A4614" s="2">
        <v>48159</v>
      </c>
      <c r="B4614" s="3">
        <v>14100816</v>
      </c>
    </row>
    <row r="4615" spans="1:2" x14ac:dyDescent="0.25">
      <c r="A4615" s="2">
        <v>48160</v>
      </c>
      <c r="B4615" s="3">
        <v>14100817</v>
      </c>
    </row>
    <row r="4616" spans="1:2" x14ac:dyDescent="0.25">
      <c r="A4616" s="2">
        <v>48161</v>
      </c>
      <c r="B4616" s="3">
        <v>14100818</v>
      </c>
    </row>
    <row r="4617" spans="1:2" x14ac:dyDescent="0.25">
      <c r="A4617" s="2">
        <v>48162</v>
      </c>
      <c r="B4617" s="3">
        <v>14100819</v>
      </c>
    </row>
    <row r="4618" spans="1:2" x14ac:dyDescent="0.25">
      <c r="A4618" s="2">
        <v>48163</v>
      </c>
      <c r="B4618" s="3">
        <v>14100820</v>
      </c>
    </row>
    <row r="4619" spans="1:2" x14ac:dyDescent="0.25">
      <c r="A4619" s="2">
        <v>48164</v>
      </c>
      <c r="B4619" s="3">
        <v>14100821</v>
      </c>
    </row>
    <row r="4620" spans="1:2" x14ac:dyDescent="0.25">
      <c r="A4620" s="2">
        <v>48165</v>
      </c>
      <c r="B4620" s="3">
        <v>14100822</v>
      </c>
    </row>
    <row r="4621" spans="1:2" x14ac:dyDescent="0.25">
      <c r="A4621" s="2">
        <v>48166</v>
      </c>
      <c r="B4621" s="3">
        <v>14100823</v>
      </c>
    </row>
    <row r="4622" spans="1:2" x14ac:dyDescent="0.25">
      <c r="A4622" s="2">
        <v>48167</v>
      </c>
      <c r="B4622" s="3">
        <v>14100824</v>
      </c>
    </row>
    <row r="4623" spans="1:2" x14ac:dyDescent="0.25">
      <c r="A4623" s="2">
        <v>48168</v>
      </c>
      <c r="B4623" s="3">
        <v>14100825</v>
      </c>
    </row>
    <row r="4624" spans="1:2" x14ac:dyDescent="0.25">
      <c r="A4624" s="2">
        <v>48169</v>
      </c>
      <c r="B4624" s="3">
        <v>14100826</v>
      </c>
    </row>
    <row r="4625" spans="1:2" x14ac:dyDescent="0.25">
      <c r="A4625" s="2">
        <v>48170</v>
      </c>
      <c r="B4625" s="3">
        <v>14100827</v>
      </c>
    </row>
    <row r="4626" spans="1:2" x14ac:dyDescent="0.25">
      <c r="A4626" s="2">
        <v>48171</v>
      </c>
      <c r="B4626" s="3">
        <v>14100828</v>
      </c>
    </row>
    <row r="4627" spans="1:2" x14ac:dyDescent="0.25">
      <c r="A4627" s="2">
        <v>48172</v>
      </c>
      <c r="B4627" s="3">
        <v>14100829</v>
      </c>
    </row>
    <row r="4628" spans="1:2" x14ac:dyDescent="0.25">
      <c r="A4628" s="2">
        <v>48173</v>
      </c>
      <c r="B4628" s="3">
        <v>14100830</v>
      </c>
    </row>
    <row r="4629" spans="1:2" x14ac:dyDescent="0.25">
      <c r="A4629" s="2">
        <v>48174</v>
      </c>
      <c r="B4629" s="3">
        <v>14100901</v>
      </c>
    </row>
    <row r="4630" spans="1:2" x14ac:dyDescent="0.25">
      <c r="A4630" s="2">
        <v>48175</v>
      </c>
      <c r="B4630" s="3">
        <v>14100902</v>
      </c>
    </row>
    <row r="4631" spans="1:2" x14ac:dyDescent="0.25">
      <c r="A4631" s="2">
        <v>48176</v>
      </c>
      <c r="B4631" s="3">
        <v>14100903</v>
      </c>
    </row>
    <row r="4632" spans="1:2" x14ac:dyDescent="0.25">
      <c r="A4632" s="2">
        <v>48177</v>
      </c>
      <c r="B4632" s="3">
        <v>14100904</v>
      </c>
    </row>
    <row r="4633" spans="1:2" x14ac:dyDescent="0.25">
      <c r="A4633" s="2">
        <v>48178</v>
      </c>
      <c r="B4633" s="3">
        <v>14100905</v>
      </c>
    </row>
    <row r="4634" spans="1:2" x14ac:dyDescent="0.25">
      <c r="A4634" s="2">
        <v>48179</v>
      </c>
      <c r="B4634" s="3">
        <v>14100906</v>
      </c>
    </row>
    <row r="4635" spans="1:2" x14ac:dyDescent="0.25">
      <c r="A4635" s="2">
        <v>48180</v>
      </c>
      <c r="B4635" s="3">
        <v>14100907</v>
      </c>
    </row>
    <row r="4636" spans="1:2" x14ac:dyDescent="0.25">
      <c r="A4636" s="2">
        <v>48181</v>
      </c>
      <c r="B4636" s="3">
        <v>14100908</v>
      </c>
    </row>
    <row r="4637" spans="1:2" x14ac:dyDescent="0.25">
      <c r="A4637" s="2">
        <v>48182</v>
      </c>
      <c r="B4637" s="3">
        <v>14100909</v>
      </c>
    </row>
    <row r="4638" spans="1:2" x14ac:dyDescent="0.25">
      <c r="A4638" s="2">
        <v>48183</v>
      </c>
      <c r="B4638" s="3">
        <v>14100910</v>
      </c>
    </row>
    <row r="4639" spans="1:2" x14ac:dyDescent="0.25">
      <c r="A4639" s="2">
        <v>48184</v>
      </c>
      <c r="B4639" s="3">
        <v>14100911</v>
      </c>
    </row>
    <row r="4640" spans="1:2" x14ac:dyDescent="0.25">
      <c r="A4640" s="2">
        <v>48185</v>
      </c>
      <c r="B4640" s="3">
        <v>14100912</v>
      </c>
    </row>
    <row r="4641" spans="1:2" x14ac:dyDescent="0.25">
      <c r="A4641" s="2">
        <v>48186</v>
      </c>
      <c r="B4641" s="3">
        <v>14100913</v>
      </c>
    </row>
    <row r="4642" spans="1:2" x14ac:dyDescent="0.25">
      <c r="A4642" s="2">
        <v>48187</v>
      </c>
      <c r="B4642" s="3">
        <v>14100914</v>
      </c>
    </row>
    <row r="4643" spans="1:2" x14ac:dyDescent="0.25">
      <c r="A4643" s="2">
        <v>48188</v>
      </c>
      <c r="B4643" s="3">
        <v>14100915</v>
      </c>
    </row>
    <row r="4644" spans="1:2" x14ac:dyDescent="0.25">
      <c r="A4644" s="2">
        <v>48189</v>
      </c>
      <c r="B4644" s="3">
        <v>14100916</v>
      </c>
    </row>
    <row r="4645" spans="1:2" x14ac:dyDescent="0.25">
      <c r="A4645" s="2">
        <v>48190</v>
      </c>
      <c r="B4645" s="3">
        <v>14100917</v>
      </c>
    </row>
    <row r="4646" spans="1:2" x14ac:dyDescent="0.25">
      <c r="A4646" s="2">
        <v>48191</v>
      </c>
      <c r="B4646" s="3">
        <v>14100918</v>
      </c>
    </row>
    <row r="4647" spans="1:2" x14ac:dyDescent="0.25">
      <c r="A4647" s="2">
        <v>48192</v>
      </c>
      <c r="B4647" s="3">
        <v>14100919</v>
      </c>
    </row>
    <row r="4648" spans="1:2" x14ac:dyDescent="0.25">
      <c r="A4648" s="2">
        <v>48193</v>
      </c>
      <c r="B4648" s="3">
        <v>14100920</v>
      </c>
    </row>
    <row r="4649" spans="1:2" x14ac:dyDescent="0.25">
      <c r="A4649" s="2">
        <v>48194</v>
      </c>
      <c r="B4649" s="3">
        <v>14100921</v>
      </c>
    </row>
    <row r="4650" spans="1:2" x14ac:dyDescent="0.25">
      <c r="A4650" s="2">
        <v>48195</v>
      </c>
      <c r="B4650" s="3">
        <v>14100922</v>
      </c>
    </row>
    <row r="4651" spans="1:2" x14ac:dyDescent="0.25">
      <c r="A4651" s="2">
        <v>48196</v>
      </c>
      <c r="B4651" s="3">
        <v>14100923</v>
      </c>
    </row>
    <row r="4652" spans="1:2" x14ac:dyDescent="0.25">
      <c r="A4652" s="2">
        <v>48197</v>
      </c>
      <c r="B4652" s="3">
        <v>14100924</v>
      </c>
    </row>
    <row r="4653" spans="1:2" x14ac:dyDescent="0.25">
      <c r="A4653" s="2">
        <v>48198</v>
      </c>
      <c r="B4653" s="3">
        <v>14100925</v>
      </c>
    </row>
    <row r="4654" spans="1:2" x14ac:dyDescent="0.25">
      <c r="A4654" s="2">
        <v>48199</v>
      </c>
      <c r="B4654" s="3">
        <v>14100926</v>
      </c>
    </row>
    <row r="4655" spans="1:2" x14ac:dyDescent="0.25">
      <c r="A4655" s="2">
        <v>48200</v>
      </c>
      <c r="B4655" s="3">
        <v>14100927</v>
      </c>
    </row>
    <row r="4656" spans="1:2" x14ac:dyDescent="0.25">
      <c r="A4656" s="2">
        <v>48201</v>
      </c>
      <c r="B4656" s="3">
        <v>14100928</v>
      </c>
    </row>
    <row r="4657" spans="1:2" x14ac:dyDescent="0.25">
      <c r="A4657" s="2">
        <v>48202</v>
      </c>
      <c r="B4657" s="3">
        <v>14100929</v>
      </c>
    </row>
    <row r="4658" spans="1:2" x14ac:dyDescent="0.25">
      <c r="A4658" s="2">
        <v>48203</v>
      </c>
      <c r="B4658" s="3">
        <v>14100930</v>
      </c>
    </row>
    <row r="4659" spans="1:2" x14ac:dyDescent="0.25">
      <c r="A4659" s="2">
        <v>48204</v>
      </c>
      <c r="B4659" s="3">
        <v>14101001</v>
      </c>
    </row>
    <row r="4660" spans="1:2" x14ac:dyDescent="0.25">
      <c r="A4660" s="2">
        <v>48205</v>
      </c>
      <c r="B4660" s="3">
        <v>14101002</v>
      </c>
    </row>
    <row r="4661" spans="1:2" x14ac:dyDescent="0.25">
      <c r="A4661" s="2">
        <v>48206</v>
      </c>
      <c r="B4661" s="3">
        <v>14101003</v>
      </c>
    </row>
    <row r="4662" spans="1:2" x14ac:dyDescent="0.25">
      <c r="A4662" s="2">
        <v>48207</v>
      </c>
      <c r="B4662" s="3">
        <v>14101004</v>
      </c>
    </row>
    <row r="4663" spans="1:2" x14ac:dyDescent="0.25">
      <c r="A4663" s="2">
        <v>48208</v>
      </c>
      <c r="B4663" s="3">
        <v>14101005</v>
      </c>
    </row>
    <row r="4664" spans="1:2" x14ac:dyDescent="0.25">
      <c r="A4664" s="2">
        <v>48209</v>
      </c>
      <c r="B4664" s="3">
        <v>14101006</v>
      </c>
    </row>
    <row r="4665" spans="1:2" x14ac:dyDescent="0.25">
      <c r="A4665" s="2">
        <v>48210</v>
      </c>
      <c r="B4665" s="3">
        <v>14101007</v>
      </c>
    </row>
    <row r="4666" spans="1:2" x14ac:dyDescent="0.25">
      <c r="A4666" s="2">
        <v>48211</v>
      </c>
      <c r="B4666" s="3">
        <v>14101008</v>
      </c>
    </row>
    <row r="4667" spans="1:2" x14ac:dyDescent="0.25">
      <c r="A4667" s="2">
        <v>48212</v>
      </c>
      <c r="B4667" s="3">
        <v>14101009</v>
      </c>
    </row>
    <row r="4668" spans="1:2" x14ac:dyDescent="0.25">
      <c r="A4668" s="2">
        <v>48213</v>
      </c>
      <c r="B4668" s="3">
        <v>14101010</v>
      </c>
    </row>
    <row r="4669" spans="1:2" x14ac:dyDescent="0.25">
      <c r="A4669" s="2">
        <v>48214</v>
      </c>
      <c r="B4669" s="3">
        <v>14101011</v>
      </c>
    </row>
    <row r="4670" spans="1:2" x14ac:dyDescent="0.25">
      <c r="A4670" s="2">
        <v>48215</v>
      </c>
      <c r="B4670" s="3">
        <v>14101012</v>
      </c>
    </row>
    <row r="4671" spans="1:2" x14ac:dyDescent="0.25">
      <c r="A4671" s="2">
        <v>48216</v>
      </c>
      <c r="B4671" s="3">
        <v>14101013</v>
      </c>
    </row>
    <row r="4672" spans="1:2" x14ac:dyDescent="0.25">
      <c r="A4672" s="2">
        <v>48217</v>
      </c>
      <c r="B4672" s="3">
        <v>14101014</v>
      </c>
    </row>
    <row r="4673" spans="1:2" x14ac:dyDescent="0.25">
      <c r="A4673" s="2">
        <v>48218</v>
      </c>
      <c r="B4673" s="3">
        <v>14101015</v>
      </c>
    </row>
    <row r="4674" spans="1:2" x14ac:dyDescent="0.25">
      <c r="A4674" s="2">
        <v>48219</v>
      </c>
      <c r="B4674" s="3">
        <v>14101016</v>
      </c>
    </row>
    <row r="4675" spans="1:2" x14ac:dyDescent="0.25">
      <c r="A4675" s="2">
        <v>48220</v>
      </c>
      <c r="B4675" s="3">
        <v>14101017</v>
      </c>
    </row>
    <row r="4676" spans="1:2" x14ac:dyDescent="0.25">
      <c r="A4676" s="2">
        <v>48221</v>
      </c>
      <c r="B4676" s="3">
        <v>14101018</v>
      </c>
    </row>
    <row r="4677" spans="1:2" x14ac:dyDescent="0.25">
      <c r="A4677" s="2">
        <v>48222</v>
      </c>
      <c r="B4677" s="3">
        <v>14101019</v>
      </c>
    </row>
    <row r="4678" spans="1:2" x14ac:dyDescent="0.25">
      <c r="A4678" s="2">
        <v>48223</v>
      </c>
      <c r="B4678" s="3">
        <v>14101020</v>
      </c>
    </row>
    <row r="4679" spans="1:2" x14ac:dyDescent="0.25">
      <c r="A4679" s="2">
        <v>48224</v>
      </c>
      <c r="B4679" s="3">
        <v>14101021</v>
      </c>
    </row>
    <row r="4680" spans="1:2" x14ac:dyDescent="0.25">
      <c r="A4680" s="2">
        <v>48225</v>
      </c>
      <c r="B4680" s="3">
        <v>14101022</v>
      </c>
    </row>
    <row r="4681" spans="1:2" x14ac:dyDescent="0.25">
      <c r="A4681" s="2">
        <v>48226</v>
      </c>
      <c r="B4681" s="3">
        <v>14101023</v>
      </c>
    </row>
    <row r="4682" spans="1:2" x14ac:dyDescent="0.25">
      <c r="A4682" s="2">
        <v>48227</v>
      </c>
      <c r="B4682" s="3">
        <v>14101024</v>
      </c>
    </row>
    <row r="4683" spans="1:2" x14ac:dyDescent="0.25">
      <c r="A4683" s="2">
        <v>48228</v>
      </c>
      <c r="B4683" s="3">
        <v>14101025</v>
      </c>
    </row>
    <row r="4684" spans="1:2" x14ac:dyDescent="0.25">
      <c r="A4684" s="2">
        <v>48229</v>
      </c>
      <c r="B4684" s="3">
        <v>14101026</v>
      </c>
    </row>
    <row r="4685" spans="1:2" x14ac:dyDescent="0.25">
      <c r="A4685" s="2">
        <v>48230</v>
      </c>
      <c r="B4685" s="3">
        <v>14101027</v>
      </c>
    </row>
    <row r="4686" spans="1:2" x14ac:dyDescent="0.25">
      <c r="A4686" s="2">
        <v>48231</v>
      </c>
      <c r="B4686" s="3">
        <v>14101028</v>
      </c>
    </row>
    <row r="4687" spans="1:2" x14ac:dyDescent="0.25">
      <c r="A4687" s="2">
        <v>48232</v>
      </c>
      <c r="B4687" s="3">
        <v>14101029</v>
      </c>
    </row>
    <row r="4688" spans="1:2" x14ac:dyDescent="0.25">
      <c r="A4688" s="2">
        <v>48233</v>
      </c>
      <c r="B4688" s="3">
        <v>14101030</v>
      </c>
    </row>
    <row r="4689" spans="1:2" x14ac:dyDescent="0.25">
      <c r="A4689" s="2">
        <v>48234</v>
      </c>
      <c r="B4689" s="3">
        <v>14101101</v>
      </c>
    </row>
    <row r="4690" spans="1:2" x14ac:dyDescent="0.25">
      <c r="A4690" s="2">
        <v>48235</v>
      </c>
      <c r="B4690" s="3">
        <v>14101102</v>
      </c>
    </row>
    <row r="4691" spans="1:2" x14ac:dyDescent="0.25">
      <c r="A4691" s="2">
        <v>48236</v>
      </c>
      <c r="B4691" s="3">
        <v>14101103</v>
      </c>
    </row>
    <row r="4692" spans="1:2" x14ac:dyDescent="0.25">
      <c r="A4692" s="2">
        <v>48237</v>
      </c>
      <c r="B4692" s="3">
        <v>14101104</v>
      </c>
    </row>
    <row r="4693" spans="1:2" x14ac:dyDescent="0.25">
      <c r="A4693" s="2">
        <v>48238</v>
      </c>
      <c r="B4693" s="3">
        <v>14101105</v>
      </c>
    </row>
    <row r="4694" spans="1:2" x14ac:dyDescent="0.25">
      <c r="A4694" s="2">
        <v>48239</v>
      </c>
      <c r="B4694" s="3">
        <v>14101106</v>
      </c>
    </row>
    <row r="4695" spans="1:2" x14ac:dyDescent="0.25">
      <c r="A4695" s="2">
        <v>48240</v>
      </c>
      <c r="B4695" s="3">
        <v>14101107</v>
      </c>
    </row>
    <row r="4696" spans="1:2" x14ac:dyDescent="0.25">
      <c r="A4696" s="2">
        <v>48241</v>
      </c>
      <c r="B4696" s="3">
        <v>14101108</v>
      </c>
    </row>
    <row r="4697" spans="1:2" x14ac:dyDescent="0.25">
      <c r="A4697" s="2">
        <v>48242</v>
      </c>
      <c r="B4697" s="3">
        <v>14101109</v>
      </c>
    </row>
    <row r="4698" spans="1:2" x14ac:dyDescent="0.25">
      <c r="A4698" s="2">
        <v>48243</v>
      </c>
      <c r="B4698" s="3">
        <v>14101110</v>
      </c>
    </row>
    <row r="4699" spans="1:2" x14ac:dyDescent="0.25">
      <c r="A4699" s="2">
        <v>48244</v>
      </c>
      <c r="B4699" s="3">
        <v>14101111</v>
      </c>
    </row>
    <row r="4700" spans="1:2" x14ac:dyDescent="0.25">
      <c r="A4700" s="2">
        <v>48245</v>
      </c>
      <c r="B4700" s="3">
        <v>14101112</v>
      </c>
    </row>
    <row r="4701" spans="1:2" x14ac:dyDescent="0.25">
      <c r="A4701" s="2">
        <v>48246</v>
      </c>
      <c r="B4701" s="3">
        <v>14101113</v>
      </c>
    </row>
    <row r="4702" spans="1:2" x14ac:dyDescent="0.25">
      <c r="A4702" s="2">
        <v>48247</v>
      </c>
      <c r="B4702" s="3">
        <v>14101114</v>
      </c>
    </row>
    <row r="4703" spans="1:2" x14ac:dyDescent="0.25">
      <c r="A4703" s="2">
        <v>48248</v>
      </c>
      <c r="B4703" s="3">
        <v>14101115</v>
      </c>
    </row>
    <row r="4704" spans="1:2" x14ac:dyDescent="0.25">
      <c r="A4704" s="2">
        <v>48249</v>
      </c>
      <c r="B4704" s="3">
        <v>14101116</v>
      </c>
    </row>
    <row r="4705" spans="1:2" x14ac:dyDescent="0.25">
      <c r="A4705" s="2">
        <v>48250</v>
      </c>
      <c r="B4705" s="3">
        <v>14101117</v>
      </c>
    </row>
    <row r="4706" spans="1:2" x14ac:dyDescent="0.25">
      <c r="A4706" s="2">
        <v>48251</v>
      </c>
      <c r="B4706" s="3">
        <v>14101118</v>
      </c>
    </row>
    <row r="4707" spans="1:2" x14ac:dyDescent="0.25">
      <c r="A4707" s="2">
        <v>48252</v>
      </c>
      <c r="B4707" s="3">
        <v>14101119</v>
      </c>
    </row>
    <row r="4708" spans="1:2" x14ac:dyDescent="0.25">
      <c r="A4708" s="2">
        <v>48253</v>
      </c>
      <c r="B4708" s="3">
        <v>14101120</v>
      </c>
    </row>
    <row r="4709" spans="1:2" x14ac:dyDescent="0.25">
      <c r="A4709" s="2">
        <v>48254</v>
      </c>
      <c r="B4709" s="3">
        <v>14101121</v>
      </c>
    </row>
    <row r="4710" spans="1:2" x14ac:dyDescent="0.25">
      <c r="A4710" s="2">
        <v>48255</v>
      </c>
      <c r="B4710" s="3">
        <v>14101122</v>
      </c>
    </row>
    <row r="4711" spans="1:2" x14ac:dyDescent="0.25">
      <c r="A4711" s="2">
        <v>48256</v>
      </c>
      <c r="B4711" s="3">
        <v>14101123</v>
      </c>
    </row>
    <row r="4712" spans="1:2" x14ac:dyDescent="0.25">
      <c r="A4712" s="2">
        <v>48257</v>
      </c>
      <c r="B4712" s="3">
        <v>14101124</v>
      </c>
    </row>
    <row r="4713" spans="1:2" x14ac:dyDescent="0.25">
      <c r="A4713" s="2">
        <v>48258</v>
      </c>
      <c r="B4713" s="3">
        <v>14101125</v>
      </c>
    </row>
    <row r="4714" spans="1:2" x14ac:dyDescent="0.25">
      <c r="A4714" s="2">
        <v>48259</v>
      </c>
      <c r="B4714" s="3">
        <v>14101126</v>
      </c>
    </row>
    <row r="4715" spans="1:2" x14ac:dyDescent="0.25">
      <c r="A4715" s="2">
        <v>48260</v>
      </c>
      <c r="B4715" s="3">
        <v>14101127</v>
      </c>
    </row>
    <row r="4716" spans="1:2" x14ac:dyDescent="0.25">
      <c r="A4716" s="2">
        <v>48261</v>
      </c>
      <c r="B4716" s="3">
        <v>14101128</v>
      </c>
    </row>
    <row r="4717" spans="1:2" x14ac:dyDescent="0.25">
      <c r="A4717" s="2">
        <v>48262</v>
      </c>
      <c r="B4717" s="3">
        <v>14101129</v>
      </c>
    </row>
    <row r="4718" spans="1:2" x14ac:dyDescent="0.25">
      <c r="A4718" s="2">
        <v>48263</v>
      </c>
      <c r="B4718" s="3">
        <v>14101130</v>
      </c>
    </row>
    <row r="4719" spans="1:2" x14ac:dyDescent="0.25">
      <c r="A4719" s="2">
        <v>48264</v>
      </c>
      <c r="B4719" s="3">
        <v>14101201</v>
      </c>
    </row>
    <row r="4720" spans="1:2" x14ac:dyDescent="0.25">
      <c r="A4720" s="2">
        <v>48265</v>
      </c>
      <c r="B4720" s="3">
        <v>14101202</v>
      </c>
    </row>
    <row r="4721" spans="1:2" x14ac:dyDescent="0.25">
      <c r="A4721" s="2">
        <v>48266</v>
      </c>
      <c r="B4721" s="3">
        <v>14101203</v>
      </c>
    </row>
    <row r="4722" spans="1:2" x14ac:dyDescent="0.25">
      <c r="A4722" s="2">
        <v>48267</v>
      </c>
      <c r="B4722" s="3">
        <v>14101204</v>
      </c>
    </row>
    <row r="4723" spans="1:2" x14ac:dyDescent="0.25">
      <c r="A4723" s="2">
        <v>48268</v>
      </c>
      <c r="B4723" s="3">
        <v>14101205</v>
      </c>
    </row>
    <row r="4724" spans="1:2" x14ac:dyDescent="0.25">
      <c r="A4724" s="2">
        <v>48269</v>
      </c>
      <c r="B4724" s="3">
        <v>14101206</v>
      </c>
    </row>
    <row r="4725" spans="1:2" x14ac:dyDescent="0.25">
      <c r="A4725" s="2">
        <v>48270</v>
      </c>
      <c r="B4725" s="3">
        <v>14101207</v>
      </c>
    </row>
    <row r="4726" spans="1:2" x14ac:dyDescent="0.25">
      <c r="A4726" s="2">
        <v>48271</v>
      </c>
      <c r="B4726" s="3">
        <v>14101208</v>
      </c>
    </row>
    <row r="4727" spans="1:2" x14ac:dyDescent="0.25">
      <c r="A4727" s="2">
        <v>48272</v>
      </c>
      <c r="B4727" s="3">
        <v>14101209</v>
      </c>
    </row>
    <row r="4728" spans="1:2" x14ac:dyDescent="0.25">
      <c r="A4728" s="2">
        <v>48273</v>
      </c>
      <c r="B4728" s="3">
        <v>14101210</v>
      </c>
    </row>
    <row r="4729" spans="1:2" x14ac:dyDescent="0.25">
      <c r="A4729" s="2">
        <v>48274</v>
      </c>
      <c r="B4729" s="3">
        <v>14101211</v>
      </c>
    </row>
    <row r="4730" spans="1:2" x14ac:dyDescent="0.25">
      <c r="A4730" s="2">
        <v>48275</v>
      </c>
      <c r="B4730" s="3">
        <v>14101212</v>
      </c>
    </row>
    <row r="4731" spans="1:2" x14ac:dyDescent="0.25">
      <c r="A4731" s="2">
        <v>48276</v>
      </c>
      <c r="B4731" s="3">
        <v>14101213</v>
      </c>
    </row>
    <row r="4732" spans="1:2" x14ac:dyDescent="0.25">
      <c r="A4732" s="2">
        <v>48277</v>
      </c>
      <c r="B4732" s="3">
        <v>14101214</v>
      </c>
    </row>
    <row r="4733" spans="1:2" x14ac:dyDescent="0.25">
      <c r="A4733" s="2">
        <v>48278</v>
      </c>
      <c r="B4733" s="3">
        <v>14101215</v>
      </c>
    </row>
    <row r="4734" spans="1:2" x14ac:dyDescent="0.25">
      <c r="A4734" s="2">
        <v>48279</v>
      </c>
      <c r="B4734" s="3">
        <v>14101216</v>
      </c>
    </row>
    <row r="4735" spans="1:2" x14ac:dyDescent="0.25">
      <c r="A4735" s="2">
        <v>48280</v>
      </c>
      <c r="B4735" s="3">
        <v>14101217</v>
      </c>
    </row>
    <row r="4736" spans="1:2" x14ac:dyDescent="0.25">
      <c r="A4736" s="2">
        <v>48281</v>
      </c>
      <c r="B4736" s="3">
        <v>14101218</v>
      </c>
    </row>
    <row r="4737" spans="1:2" x14ac:dyDescent="0.25">
      <c r="A4737" s="2">
        <v>48282</v>
      </c>
      <c r="B4737" s="3">
        <v>14101219</v>
      </c>
    </row>
    <row r="4738" spans="1:2" x14ac:dyDescent="0.25">
      <c r="A4738" s="2">
        <v>48283</v>
      </c>
      <c r="B4738" s="3">
        <v>14101220</v>
      </c>
    </row>
    <row r="4739" spans="1:2" x14ac:dyDescent="0.25">
      <c r="A4739" s="2">
        <v>48284</v>
      </c>
      <c r="B4739" s="3">
        <v>14101221</v>
      </c>
    </row>
    <row r="4740" spans="1:2" x14ac:dyDescent="0.25">
      <c r="A4740" s="2">
        <v>48285</v>
      </c>
      <c r="B4740" s="3">
        <v>14101222</v>
      </c>
    </row>
    <row r="4741" spans="1:2" x14ac:dyDescent="0.25">
      <c r="A4741" s="2">
        <v>48286</v>
      </c>
      <c r="B4741" s="3">
        <v>14101223</v>
      </c>
    </row>
    <row r="4742" spans="1:2" x14ac:dyDescent="0.25">
      <c r="A4742" s="2">
        <v>48287</v>
      </c>
      <c r="B4742" s="3">
        <v>14101224</v>
      </c>
    </row>
    <row r="4743" spans="1:2" x14ac:dyDescent="0.25">
      <c r="A4743" s="2">
        <v>48288</v>
      </c>
      <c r="B4743" s="3">
        <v>14101225</v>
      </c>
    </row>
    <row r="4744" spans="1:2" x14ac:dyDescent="0.25">
      <c r="A4744" s="2">
        <v>48289</v>
      </c>
      <c r="B4744" s="3">
        <v>14101226</v>
      </c>
    </row>
    <row r="4745" spans="1:2" x14ac:dyDescent="0.25">
      <c r="A4745" s="2">
        <v>48290</v>
      </c>
      <c r="B4745" s="3">
        <v>14101227</v>
      </c>
    </row>
    <row r="4746" spans="1:2" x14ac:dyDescent="0.25">
      <c r="A4746" s="2">
        <v>48291</v>
      </c>
      <c r="B4746" s="3">
        <v>14101228</v>
      </c>
    </row>
    <row r="4747" spans="1:2" x14ac:dyDescent="0.25">
      <c r="A4747" s="2">
        <v>48292</v>
      </c>
      <c r="B4747" s="3">
        <v>14101229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زبان زیر ذره‌بین</vt:lpstr>
      <vt:lpstr>DATE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Hadi Jahanshahi</dc:creator>
  <cp:lastModifiedBy>farshad alipour</cp:lastModifiedBy>
  <dcterms:created xsi:type="dcterms:W3CDTF">2019-07-30T15:25:36Z</dcterms:created>
  <dcterms:modified xsi:type="dcterms:W3CDTF">2026-08-12T14:39:15Z</dcterms:modified>
</cp:coreProperties>
</file>