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\Desktop\"/>
    </mc:Choice>
  </mc:AlternateContent>
  <xr:revisionPtr revIDLastSave="0" documentId="13_ncr:1_{398117D9-AEDE-43F3-A676-9FCD46EE33CA}" xr6:coauthVersionLast="47" xr6:coauthVersionMax="47" xr10:uidLastSave="{00000000-0000-0000-0000-000000000000}"/>
  <bookViews>
    <workbookView xWindow="-110" yWindow="-110" windowWidth="24220" windowHeight="15500" xr2:uid="{45A6359C-551B-454D-B905-EC953AE0D50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40" i="1" l="1"/>
  <c r="AA40" i="1"/>
  <c r="Z40" i="1"/>
  <c r="Y40" i="1"/>
  <c r="X40" i="1"/>
  <c r="W40" i="1"/>
  <c r="AB39" i="1"/>
  <c r="AA39" i="1"/>
  <c r="Z39" i="1"/>
  <c r="Y39" i="1"/>
  <c r="X39" i="1"/>
  <c r="W39" i="1"/>
  <c r="AB38" i="1"/>
  <c r="AA38" i="1"/>
  <c r="Z38" i="1"/>
  <c r="Y38" i="1"/>
  <c r="X38" i="1"/>
  <c r="W38" i="1"/>
  <c r="AB37" i="1"/>
  <c r="AA37" i="1"/>
  <c r="Z37" i="1"/>
  <c r="Y37" i="1"/>
  <c r="X37" i="1"/>
  <c r="W37" i="1"/>
  <c r="AB36" i="1"/>
  <c r="AA36" i="1"/>
  <c r="Z36" i="1"/>
  <c r="Y36" i="1"/>
  <c r="X36" i="1"/>
  <c r="W36" i="1"/>
  <c r="AB35" i="1"/>
  <c r="AA35" i="1"/>
  <c r="Z35" i="1"/>
  <c r="Y35" i="1"/>
  <c r="X35" i="1"/>
  <c r="W35" i="1"/>
  <c r="AB34" i="1"/>
  <c r="AA34" i="1"/>
  <c r="Z34" i="1"/>
  <c r="Y34" i="1"/>
  <c r="X34" i="1"/>
  <c r="W34" i="1"/>
  <c r="AB33" i="1"/>
  <c r="AA33" i="1"/>
  <c r="Z33" i="1"/>
  <c r="Y33" i="1"/>
  <c r="X33" i="1"/>
  <c r="W33" i="1"/>
  <c r="AB32" i="1"/>
  <c r="AA32" i="1"/>
  <c r="Z32" i="1"/>
  <c r="Y32" i="1"/>
  <c r="X32" i="1"/>
  <c r="W32" i="1"/>
  <c r="AB31" i="1"/>
  <c r="AA31" i="1"/>
  <c r="Z31" i="1"/>
  <c r="Y31" i="1"/>
  <c r="X31" i="1"/>
  <c r="W31" i="1"/>
  <c r="AB30" i="1"/>
  <c r="AA30" i="1"/>
  <c r="Z30" i="1"/>
  <c r="Y30" i="1"/>
  <c r="X30" i="1"/>
  <c r="W30" i="1"/>
  <c r="AB29" i="1"/>
  <c r="AA29" i="1"/>
  <c r="Z29" i="1"/>
  <c r="Y29" i="1"/>
  <c r="X29" i="1"/>
  <c r="W29" i="1"/>
  <c r="AB28" i="1"/>
  <c r="AA28" i="1"/>
  <c r="Z28" i="1"/>
  <c r="Y28" i="1"/>
  <c r="X28" i="1"/>
  <c r="W28" i="1"/>
  <c r="AB27" i="1"/>
  <c r="AA27" i="1"/>
  <c r="Z27" i="1"/>
  <c r="Y27" i="1"/>
  <c r="X27" i="1"/>
  <c r="W27" i="1"/>
  <c r="AB26" i="1"/>
  <c r="AA26" i="1"/>
  <c r="Z26" i="1"/>
  <c r="Y26" i="1"/>
  <c r="X26" i="1"/>
  <c r="W26" i="1"/>
  <c r="AB25" i="1"/>
  <c r="AA25" i="1"/>
  <c r="Z25" i="1"/>
  <c r="Y25" i="1"/>
  <c r="X25" i="1"/>
  <c r="W25" i="1"/>
  <c r="AB24" i="1"/>
  <c r="AA24" i="1"/>
  <c r="Z24" i="1"/>
  <c r="Y24" i="1"/>
  <c r="X24" i="1"/>
  <c r="W24" i="1"/>
  <c r="AB23" i="1"/>
  <c r="AA23" i="1"/>
  <c r="Z23" i="1"/>
  <c r="Y23" i="1"/>
  <c r="X23" i="1"/>
  <c r="W23" i="1"/>
  <c r="AB22" i="1"/>
  <c r="AA22" i="1"/>
  <c r="Z22" i="1"/>
  <c r="Y22" i="1"/>
  <c r="X22" i="1"/>
  <c r="W22" i="1"/>
  <c r="AB21" i="1"/>
  <c r="AA21" i="1"/>
  <c r="Z21" i="1"/>
  <c r="Y21" i="1"/>
  <c r="X21" i="1"/>
  <c r="W21" i="1"/>
  <c r="AB20" i="1"/>
  <c r="AA20" i="1"/>
  <c r="Z20" i="1"/>
  <c r="Y20" i="1"/>
  <c r="X20" i="1"/>
  <c r="W20" i="1"/>
  <c r="AB19" i="1"/>
  <c r="AA19" i="1"/>
  <c r="Z19" i="1"/>
  <c r="Y19" i="1"/>
  <c r="X19" i="1"/>
  <c r="W19" i="1"/>
  <c r="AB18" i="1"/>
  <c r="AA18" i="1"/>
  <c r="Z18" i="1"/>
  <c r="Y18" i="1"/>
  <c r="X18" i="1"/>
  <c r="W18" i="1"/>
  <c r="AB17" i="1"/>
  <c r="AA17" i="1"/>
  <c r="Z17" i="1"/>
  <c r="Y17" i="1"/>
  <c r="X17" i="1"/>
  <c r="W17" i="1"/>
  <c r="AB16" i="1"/>
  <c r="AA16" i="1"/>
  <c r="Z16" i="1"/>
  <c r="Y16" i="1"/>
  <c r="X16" i="1"/>
  <c r="W16" i="1"/>
  <c r="AB15" i="1"/>
  <c r="AA15" i="1"/>
  <c r="Z15" i="1"/>
  <c r="Y15" i="1"/>
  <c r="X15" i="1"/>
  <c r="W15" i="1"/>
  <c r="AB14" i="1"/>
  <c r="AA14" i="1"/>
  <c r="Z14" i="1"/>
  <c r="Y14" i="1"/>
  <c r="X14" i="1"/>
  <c r="W14" i="1"/>
  <c r="AB13" i="1"/>
  <c r="AA13" i="1"/>
  <c r="Z13" i="1"/>
  <c r="Y13" i="1"/>
  <c r="X13" i="1"/>
  <c r="W13" i="1"/>
  <c r="AB12" i="1"/>
  <c r="AA12" i="1"/>
  <c r="Z12" i="1"/>
  <c r="Y12" i="1"/>
  <c r="X12" i="1"/>
  <c r="W12" i="1"/>
  <c r="AB11" i="1"/>
  <c r="AA11" i="1"/>
  <c r="Z11" i="1"/>
  <c r="Y11" i="1"/>
  <c r="X11" i="1"/>
  <c r="W11" i="1"/>
  <c r="AB10" i="1"/>
  <c r="AA10" i="1"/>
  <c r="Z10" i="1"/>
  <c r="Y10" i="1"/>
  <c r="X10" i="1"/>
  <c r="W10" i="1"/>
  <c r="AB9" i="1"/>
  <c r="AA9" i="1"/>
  <c r="Z9" i="1"/>
  <c r="Y9" i="1"/>
  <c r="X9" i="1"/>
  <c r="W9" i="1"/>
  <c r="AB8" i="1"/>
  <c r="AA8" i="1"/>
  <c r="Z8" i="1"/>
  <c r="Y8" i="1"/>
  <c r="X8" i="1"/>
  <c r="W8" i="1"/>
  <c r="AB7" i="1"/>
  <c r="AA7" i="1"/>
  <c r="Z7" i="1"/>
  <c r="Y7" i="1"/>
  <c r="X7" i="1"/>
  <c r="W7" i="1"/>
  <c r="AB6" i="1"/>
  <c r="AA6" i="1"/>
  <c r="Z6" i="1"/>
  <c r="Y6" i="1"/>
  <c r="X6" i="1"/>
  <c r="W6" i="1"/>
  <c r="AB5" i="1"/>
  <c r="AA5" i="1"/>
  <c r="Z5" i="1"/>
  <c r="Y5" i="1"/>
  <c r="X5" i="1"/>
  <c r="W5" i="1"/>
  <c r="AB4" i="1"/>
  <c r="AA4" i="1"/>
  <c r="Z4" i="1"/>
  <c r="Y4" i="1"/>
  <c r="X4" i="1"/>
  <c r="W4" i="1"/>
  <c r="AB3" i="1"/>
  <c r="AA3" i="1"/>
  <c r="Z3" i="1"/>
  <c r="Y3" i="1"/>
  <c r="X3" i="1"/>
  <c r="W3" i="1"/>
</calcChain>
</file>

<file path=xl/sharedStrings.xml><?xml version="1.0" encoding="utf-8"?>
<sst xmlns="http://schemas.openxmlformats.org/spreadsheetml/2006/main" count="66" uniqueCount="66">
  <si>
    <t>ردیف</t>
  </si>
  <si>
    <t>سال آبي</t>
  </si>
  <si>
    <t>مهر(mm)</t>
  </si>
  <si>
    <t>آبان(mm)</t>
  </si>
  <si>
    <t>آذر(mm)</t>
  </si>
  <si>
    <t>دي(mm)</t>
  </si>
  <si>
    <t>بهمن(mm)</t>
  </si>
  <si>
    <t>اسفند(mm)</t>
  </si>
  <si>
    <t>فروردين(mm)</t>
  </si>
  <si>
    <t>ارديبهشت(mm)</t>
  </si>
  <si>
    <t>خرداد(mm)</t>
  </si>
  <si>
    <t>مهر(m3/sec)</t>
  </si>
  <si>
    <t>آبان(m3/sec)</t>
  </si>
  <si>
    <t>آذر(m3/sec)</t>
  </si>
  <si>
    <t>دي(m3/sec)</t>
  </si>
  <si>
    <t>بهمن(m3/sec)</t>
  </si>
  <si>
    <t>اسفند(m3/sec)</t>
  </si>
  <si>
    <t>فروردين(m3/sec)</t>
  </si>
  <si>
    <t>ارديبهشت(m3/sec)</t>
  </si>
  <si>
    <t>خرداد(m3/sec)</t>
  </si>
  <si>
    <t>autom-rain</t>
  </si>
  <si>
    <t>winter-rain</t>
  </si>
  <si>
    <t>spring-rain</t>
  </si>
  <si>
    <t>autom-flow</t>
  </si>
  <si>
    <t>winter-flow</t>
  </si>
  <si>
    <t>spring-flow</t>
  </si>
  <si>
    <t>1364-65</t>
  </si>
  <si>
    <t>1364-66</t>
  </si>
  <si>
    <t>1364-67</t>
  </si>
  <si>
    <t>1364-68</t>
  </si>
  <si>
    <t>1364-69</t>
  </si>
  <si>
    <t>1364-70</t>
  </si>
  <si>
    <t>1364-71</t>
  </si>
  <si>
    <t>1364-72</t>
  </si>
  <si>
    <t>1364-73</t>
  </si>
  <si>
    <t>1364-74</t>
  </si>
  <si>
    <t>1364-75</t>
  </si>
  <si>
    <t>1364-76</t>
  </si>
  <si>
    <t>1364-77</t>
  </si>
  <si>
    <t>1364-78</t>
  </si>
  <si>
    <t>1364-79</t>
  </si>
  <si>
    <t>1364-80</t>
  </si>
  <si>
    <t>1364-81</t>
  </si>
  <si>
    <t>1364-82</t>
  </si>
  <si>
    <t>1364-83</t>
  </si>
  <si>
    <t>1364-84</t>
  </si>
  <si>
    <t>1364-85</t>
  </si>
  <si>
    <t>1364-86</t>
  </si>
  <si>
    <t>1364-87</t>
  </si>
  <si>
    <t>1364-88</t>
  </si>
  <si>
    <t>1364-89</t>
  </si>
  <si>
    <t>1364-90</t>
  </si>
  <si>
    <t>1364-91</t>
  </si>
  <si>
    <t>1364-92</t>
  </si>
  <si>
    <t>1364-93</t>
  </si>
  <si>
    <t>1364-94</t>
  </si>
  <si>
    <t>1364-95</t>
  </si>
  <si>
    <t>1364-96</t>
  </si>
  <si>
    <t>1364-97</t>
  </si>
  <si>
    <t>1364-98</t>
  </si>
  <si>
    <t>1364-99</t>
  </si>
  <si>
    <t>1364-100</t>
  </si>
  <si>
    <t>1364-101</t>
  </si>
  <si>
    <t>1364-102</t>
  </si>
  <si>
    <t>بارش ایستگاه مارشک</t>
  </si>
  <si>
    <t>روان آب ایستکاه مارشک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</si>
</sst>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1" applyNumberFormat="1" applyFont="1" applyFill="1" applyBorder="1" applyAlignment="1" applyProtection="1">
      <alignment horizontal="left" vertical="top" wrapText="1"/>
    </xf>
    <xf numFmtId="0" fontId="2" fillId="0" borderId="0" xfId="1" applyNumberFormat="1" applyFont="1" applyFill="1" applyBorder="1" applyAlignment="1" applyProtection="1">
      <alignment horizontal="center" vertical="top" wrapText="1"/>
    </xf>
    <xf numFmtId="0" fontId="3" fillId="0" borderId="0" xfId="1" applyNumberFormat="1" applyFont="1" applyFill="1" applyBorder="1" applyAlignment="1" applyProtection="1">
      <alignment horizontal="left" vertical="top" wrapText="1"/>
    </xf>
    <xf numFmtId="0" fontId="3" fillId="0" borderId="0" xfId="1" applyNumberFormat="1" applyFont="1" applyFill="1" applyBorder="1" applyAlignment="1" applyProtection="1">
      <alignment horizontal="right" vertical="top" wrapText="1"/>
    </xf>
    <xf numFmtId="0" fontId="4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D7F29-562B-433C-A172-E8EF9BF1EC18}">
  <dimension ref="B1:AB46"/>
  <sheetViews>
    <sheetView tabSelected="1" workbookViewId="0">
      <selection activeCell="D1" sqref="D1:L1"/>
    </sheetView>
  </sheetViews>
  <sheetFormatPr defaultRowHeight="14.5" x14ac:dyDescent="0.35"/>
  <cols>
    <col min="3" max="3" width="10" customWidth="1"/>
    <col min="4" max="4" width="9" customWidth="1"/>
    <col min="5" max="5" width="10.26953125" customWidth="1"/>
    <col min="6" max="6" width="9" customWidth="1"/>
    <col min="7" max="7" width="7.7265625" customWidth="1"/>
    <col min="8" max="8" width="10.26953125" customWidth="1"/>
    <col min="9" max="9" width="11.54296875" customWidth="1"/>
    <col min="10" max="10" width="14.1796875" customWidth="1"/>
    <col min="11" max="11" width="15.453125" customWidth="1"/>
    <col min="12" max="12" width="11.54296875" customWidth="1"/>
    <col min="13" max="13" width="11.26953125" customWidth="1"/>
    <col min="14" max="14" width="12.7265625" customWidth="1"/>
    <col min="15" max="15" width="11" customWidth="1"/>
    <col min="16" max="16" width="15.26953125" customWidth="1"/>
    <col min="17" max="17" width="14.1796875" customWidth="1"/>
    <col min="18" max="18" width="13.1796875" customWidth="1"/>
    <col min="19" max="20" width="14.7265625" customWidth="1"/>
    <col min="21" max="21" width="14.54296875" customWidth="1"/>
    <col min="23" max="23" width="11.1796875" customWidth="1"/>
    <col min="24" max="24" width="10.7265625" customWidth="1"/>
    <col min="25" max="25" width="13.81640625" customWidth="1"/>
    <col min="26" max="26" width="11.7265625" customWidth="1"/>
    <col min="27" max="27" width="12.1796875" customWidth="1"/>
    <col min="28" max="28" width="12.453125" customWidth="1"/>
    <col min="29" max="29" width="10.81640625" customWidth="1"/>
    <col min="30" max="30" width="10.453125" customWidth="1"/>
  </cols>
  <sheetData>
    <row r="1" spans="2:28" ht="52.5" customHeight="1" x14ac:dyDescent="0.65">
      <c r="D1" s="5" t="s">
        <v>64</v>
      </c>
      <c r="E1" s="5"/>
      <c r="F1" s="5"/>
      <c r="G1" s="5"/>
      <c r="H1" s="5"/>
      <c r="I1" s="5"/>
      <c r="J1" s="5"/>
      <c r="K1" s="5"/>
      <c r="L1" s="5"/>
      <c r="M1" s="5" t="s">
        <v>65</v>
      </c>
      <c r="N1" s="5"/>
      <c r="O1" s="5"/>
      <c r="P1" s="5"/>
      <c r="Q1" s="5"/>
      <c r="R1" s="5"/>
      <c r="S1" s="5"/>
      <c r="T1" s="5"/>
      <c r="U1" s="5"/>
    </row>
    <row r="2" spans="2:28" x14ac:dyDescent="0.35">
      <c r="B2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  <c r="O2" s="1" t="s">
        <v>13</v>
      </c>
      <c r="P2" s="1" t="s">
        <v>14</v>
      </c>
      <c r="Q2" s="1" t="s">
        <v>15</v>
      </c>
      <c r="R2" s="1" t="s">
        <v>16</v>
      </c>
      <c r="S2" s="1" t="s">
        <v>17</v>
      </c>
      <c r="T2" s="1" t="s">
        <v>18</v>
      </c>
      <c r="U2" s="1" t="s">
        <v>19</v>
      </c>
      <c r="W2" s="2" t="s">
        <v>20</v>
      </c>
      <c r="X2" s="2" t="s">
        <v>21</v>
      </c>
      <c r="Y2" s="2" t="s">
        <v>22</v>
      </c>
      <c r="Z2" s="2" t="s">
        <v>23</v>
      </c>
      <c r="AA2" s="2" t="s">
        <v>24</v>
      </c>
      <c r="AB2" s="2" t="s">
        <v>25</v>
      </c>
    </row>
    <row r="3" spans="2:28" x14ac:dyDescent="0.35">
      <c r="B3">
        <v>1</v>
      </c>
      <c r="C3" s="3" t="s">
        <v>26</v>
      </c>
      <c r="D3" s="4">
        <v>9</v>
      </c>
      <c r="E3" s="4">
        <v>5</v>
      </c>
      <c r="F3" s="4">
        <v>52.5</v>
      </c>
      <c r="G3" s="4">
        <v>24</v>
      </c>
      <c r="H3" s="4">
        <v>40.5</v>
      </c>
      <c r="I3" s="4">
        <v>60</v>
      </c>
      <c r="J3" s="4">
        <v>45.5</v>
      </c>
      <c r="K3" s="4">
        <v>59</v>
      </c>
      <c r="L3" s="4">
        <v>40</v>
      </c>
      <c r="M3" s="4">
        <v>0.20033333333333334</v>
      </c>
      <c r="N3" s="4">
        <v>0.28933333333333333</v>
      </c>
      <c r="O3" s="4">
        <v>0.45033333333333331</v>
      </c>
      <c r="P3" s="4">
        <v>0.49233333333333335</v>
      </c>
      <c r="Q3" s="4">
        <v>0.68233333333333335</v>
      </c>
      <c r="R3" s="4">
        <v>0.62137931034482763</v>
      </c>
      <c r="S3" s="4">
        <v>0.70290322580645159</v>
      </c>
      <c r="T3" s="4">
        <v>0.5445161290322581</v>
      </c>
      <c r="U3" s="4">
        <v>0.53354838709677421</v>
      </c>
      <c r="W3">
        <f>SUM(D3:F3)</f>
        <v>66.5</v>
      </c>
      <c r="X3">
        <f>SUM(G3:I3)</f>
        <v>124.5</v>
      </c>
      <c r="Y3">
        <f>SUM(J3:L3)</f>
        <v>144.5</v>
      </c>
      <c r="Z3">
        <f>AVERAGE(M3:O3)</f>
        <v>0.3133333333333333</v>
      </c>
      <c r="AA3">
        <f>AVERAGE(P3:R3)</f>
        <v>0.59868199233716479</v>
      </c>
      <c r="AB3">
        <f>AVERAGE(S3:U3)</f>
        <v>0.59365591397849471</v>
      </c>
    </row>
    <row r="4" spans="2:28" x14ac:dyDescent="0.35">
      <c r="B4">
        <v>2</v>
      </c>
      <c r="C4" s="3" t="s">
        <v>27</v>
      </c>
      <c r="D4" s="4">
        <v>12</v>
      </c>
      <c r="E4" s="4">
        <v>6</v>
      </c>
      <c r="F4" s="4">
        <v>43.5</v>
      </c>
      <c r="G4" s="4">
        <v>45</v>
      </c>
      <c r="H4" s="4">
        <v>20</v>
      </c>
      <c r="I4" s="4">
        <v>42</v>
      </c>
      <c r="J4" s="4">
        <v>88.5</v>
      </c>
      <c r="K4" s="4">
        <v>17</v>
      </c>
      <c r="L4" s="4">
        <v>23.5</v>
      </c>
      <c r="M4" s="4">
        <v>0.29333333333333333</v>
      </c>
      <c r="N4" s="4">
        <v>0.42899999999999999</v>
      </c>
      <c r="O4" s="4">
        <v>0.57199999999999995</v>
      </c>
      <c r="P4" s="4">
        <v>0.51600000000000001</v>
      </c>
      <c r="Q4" s="4">
        <v>0.52266666666666661</v>
      </c>
      <c r="R4" s="4">
        <v>0.43172413793103448</v>
      </c>
      <c r="S4" s="4">
        <v>0.57774193548387098</v>
      </c>
      <c r="T4" s="4">
        <v>0.26258064516129032</v>
      </c>
      <c r="U4" s="4">
        <v>0.2709677419354839</v>
      </c>
      <c r="W4">
        <f t="shared" ref="W4:W40" si="0">SUM(D4:F4)</f>
        <v>61.5</v>
      </c>
      <c r="X4">
        <f t="shared" ref="X4:X40" si="1">SUM(G4:I4)</f>
        <v>107</v>
      </c>
      <c r="Y4">
        <f t="shared" ref="Y4:Y40" si="2">SUM(J4:L4)</f>
        <v>129</v>
      </c>
      <c r="Z4">
        <f t="shared" ref="Z4:Z40" si="3">AVERAGE(M4:O4)</f>
        <v>0.43144444444444446</v>
      </c>
      <c r="AA4">
        <f t="shared" ref="AA4:AA40" si="4">AVERAGE(P4:R4)</f>
        <v>0.49013026819923367</v>
      </c>
      <c r="AB4">
        <f t="shared" ref="AB4:AB40" si="5">AVERAGE(S4:U4)</f>
        <v>0.37043010752688171</v>
      </c>
    </row>
    <row r="5" spans="2:28" x14ac:dyDescent="0.35">
      <c r="B5">
        <v>3</v>
      </c>
      <c r="C5" s="3" t="s">
        <v>28</v>
      </c>
      <c r="D5" s="4">
        <v>33</v>
      </c>
      <c r="E5" s="4">
        <v>15.5</v>
      </c>
      <c r="F5" s="4">
        <v>4</v>
      </c>
      <c r="G5" s="4">
        <v>53.5</v>
      </c>
      <c r="H5" s="4">
        <v>46.5</v>
      </c>
      <c r="I5" s="4">
        <v>75.5</v>
      </c>
      <c r="J5" s="4">
        <v>55.5</v>
      </c>
      <c r="K5" s="4">
        <v>79</v>
      </c>
      <c r="L5" s="4">
        <v>12</v>
      </c>
      <c r="M5" s="4">
        <v>0.29099999999999998</v>
      </c>
      <c r="N5" s="4">
        <v>0.497</v>
      </c>
      <c r="O5" s="4">
        <v>0.43866666666666665</v>
      </c>
      <c r="P5" s="4">
        <v>0.40366666666666667</v>
      </c>
      <c r="Q5" s="4">
        <v>0.55100000000000005</v>
      </c>
      <c r="R5" s="4">
        <v>1.296551724137931</v>
      </c>
      <c r="S5" s="4">
        <v>1.0525806451612902</v>
      </c>
      <c r="T5" s="4">
        <v>2.636774193548387</v>
      </c>
      <c r="U5" s="4">
        <v>0.95677419354838711</v>
      </c>
      <c r="W5">
        <f t="shared" si="0"/>
        <v>52.5</v>
      </c>
      <c r="X5">
        <f t="shared" si="1"/>
        <v>175.5</v>
      </c>
      <c r="Y5">
        <f t="shared" si="2"/>
        <v>146.5</v>
      </c>
      <c r="Z5">
        <f t="shared" si="3"/>
        <v>0.40888888888888886</v>
      </c>
      <c r="AA5">
        <f t="shared" si="4"/>
        <v>0.75040613026819925</v>
      </c>
      <c r="AB5">
        <f t="shared" si="5"/>
        <v>1.5487096774193549</v>
      </c>
    </row>
    <row r="6" spans="2:28" x14ac:dyDescent="0.35">
      <c r="B6">
        <v>4</v>
      </c>
      <c r="C6" s="3" t="s">
        <v>29</v>
      </c>
      <c r="D6" s="4">
        <v>17</v>
      </c>
      <c r="E6" s="4">
        <v>20</v>
      </c>
      <c r="F6" s="4">
        <v>25</v>
      </c>
      <c r="G6" s="4">
        <v>46</v>
      </c>
      <c r="H6" s="4">
        <v>21.5</v>
      </c>
      <c r="I6" s="4">
        <v>35</v>
      </c>
      <c r="J6" s="4">
        <v>25</v>
      </c>
      <c r="K6" s="4">
        <v>45</v>
      </c>
      <c r="L6" s="4">
        <v>0.5</v>
      </c>
      <c r="M6" s="4">
        <v>0.69266666666666665</v>
      </c>
      <c r="N6" s="4">
        <v>0.85366666666666668</v>
      </c>
      <c r="O6" s="4">
        <v>0.7406666666666667</v>
      </c>
      <c r="P6" s="4">
        <v>0.85499999999999998</v>
      </c>
      <c r="Q6" s="4">
        <v>0.73899999999999999</v>
      </c>
      <c r="R6" s="4">
        <v>0.67166666666666663</v>
      </c>
      <c r="S6" s="4">
        <v>0.62193548387096775</v>
      </c>
      <c r="T6" s="4">
        <v>0.29612903225806453</v>
      </c>
      <c r="U6" s="4">
        <v>0.22870967741935483</v>
      </c>
      <c r="W6">
        <f t="shared" si="0"/>
        <v>62</v>
      </c>
      <c r="X6">
        <f t="shared" si="1"/>
        <v>102.5</v>
      </c>
      <c r="Y6">
        <f t="shared" si="2"/>
        <v>70.5</v>
      </c>
      <c r="Z6">
        <f t="shared" si="3"/>
        <v>0.76233333333333331</v>
      </c>
      <c r="AA6">
        <f t="shared" si="4"/>
        <v>0.75522222222222213</v>
      </c>
      <c r="AB6">
        <f t="shared" si="5"/>
        <v>0.38225806451612904</v>
      </c>
    </row>
    <row r="7" spans="2:28" x14ac:dyDescent="0.35">
      <c r="B7">
        <v>5</v>
      </c>
      <c r="C7" s="3" t="s">
        <v>30</v>
      </c>
      <c r="D7" s="4">
        <v>1</v>
      </c>
      <c r="E7" s="4">
        <v>26</v>
      </c>
      <c r="F7" s="4">
        <v>43</v>
      </c>
      <c r="G7" s="4">
        <v>20.5</v>
      </c>
      <c r="H7" s="4">
        <v>45.5</v>
      </c>
      <c r="I7" s="4">
        <v>26.5</v>
      </c>
      <c r="J7" s="4">
        <v>79</v>
      </c>
      <c r="K7" s="4">
        <v>19</v>
      </c>
      <c r="L7" s="4">
        <v>3.5</v>
      </c>
      <c r="M7" s="4">
        <v>0.20499999999999999</v>
      </c>
      <c r="N7" s="4">
        <v>0.44600000000000001</v>
      </c>
      <c r="O7" s="4">
        <v>0.63900000000000001</v>
      </c>
      <c r="P7" s="4">
        <v>0.55200000000000005</v>
      </c>
      <c r="Q7" s="4">
        <v>0.55166666666666664</v>
      </c>
      <c r="R7" s="4">
        <v>0.57586206896551728</v>
      </c>
      <c r="S7" s="4">
        <v>0.4790322580645161</v>
      </c>
      <c r="T7" s="4">
        <v>0.32774193548387098</v>
      </c>
      <c r="U7" s="4">
        <v>0.13258064516129031</v>
      </c>
      <c r="W7">
        <f t="shared" si="0"/>
        <v>70</v>
      </c>
      <c r="X7">
        <f t="shared" si="1"/>
        <v>92.5</v>
      </c>
      <c r="Y7">
        <f t="shared" si="2"/>
        <v>101.5</v>
      </c>
      <c r="Z7">
        <f t="shared" si="3"/>
        <v>0.43</v>
      </c>
      <c r="AA7">
        <f t="shared" si="4"/>
        <v>0.55984291187739466</v>
      </c>
      <c r="AB7">
        <f t="shared" si="5"/>
        <v>0.31311827956989247</v>
      </c>
    </row>
    <row r="8" spans="2:28" x14ac:dyDescent="0.35">
      <c r="B8">
        <v>6</v>
      </c>
      <c r="C8" s="3" t="s">
        <v>31</v>
      </c>
      <c r="D8" s="4">
        <v>5</v>
      </c>
      <c r="E8" s="4">
        <v>10</v>
      </c>
      <c r="F8" s="4">
        <v>5</v>
      </c>
      <c r="G8" s="4">
        <v>24.5</v>
      </c>
      <c r="H8" s="4">
        <v>45.5</v>
      </c>
      <c r="I8" s="4">
        <v>83.5</v>
      </c>
      <c r="J8" s="4">
        <v>80</v>
      </c>
      <c r="K8" s="4">
        <v>56</v>
      </c>
      <c r="L8" s="4">
        <v>38</v>
      </c>
      <c r="M8" s="4">
        <v>0.16800000000000001</v>
      </c>
      <c r="N8" s="4">
        <v>0.23566666666666666</v>
      </c>
      <c r="O8" s="4">
        <v>0.34033333333333332</v>
      </c>
      <c r="P8" s="4">
        <v>0.38366666666666666</v>
      </c>
      <c r="Q8" s="4">
        <v>0.51866666666666672</v>
      </c>
      <c r="R8" s="4">
        <v>0.76137931034482753</v>
      </c>
      <c r="S8" s="4">
        <v>1.4422580645161289</v>
      </c>
      <c r="T8" s="4">
        <v>1.574516129032258</v>
      </c>
      <c r="U8" s="4">
        <v>0.76322580645161286</v>
      </c>
      <c r="W8">
        <f t="shared" si="0"/>
        <v>20</v>
      </c>
      <c r="X8">
        <f t="shared" si="1"/>
        <v>153.5</v>
      </c>
      <c r="Y8">
        <f t="shared" si="2"/>
        <v>174</v>
      </c>
      <c r="Z8">
        <f t="shared" si="3"/>
        <v>0.248</v>
      </c>
      <c r="AA8">
        <f t="shared" si="4"/>
        <v>0.55457088122605358</v>
      </c>
      <c r="AB8">
        <f t="shared" si="5"/>
        <v>1.26</v>
      </c>
    </row>
    <row r="9" spans="2:28" x14ac:dyDescent="0.35">
      <c r="B9">
        <v>7</v>
      </c>
      <c r="C9" s="3" t="s">
        <v>32</v>
      </c>
      <c r="D9" s="4">
        <v>16</v>
      </c>
      <c r="E9" s="4">
        <v>5.5</v>
      </c>
      <c r="F9" s="4">
        <v>45.5</v>
      </c>
      <c r="G9" s="4">
        <v>26</v>
      </c>
      <c r="H9" s="4">
        <v>47.5</v>
      </c>
      <c r="I9" s="4">
        <v>37.5</v>
      </c>
      <c r="J9" s="4">
        <v>78</v>
      </c>
      <c r="K9" s="4">
        <v>104</v>
      </c>
      <c r="L9" s="4">
        <v>103</v>
      </c>
      <c r="M9" s="4">
        <v>0.50600000000000001</v>
      </c>
      <c r="N9" s="4">
        <v>0.77600000000000002</v>
      </c>
      <c r="O9" s="4">
        <v>0.78500000000000003</v>
      </c>
      <c r="P9" s="4">
        <v>0.83399999999999996</v>
      </c>
      <c r="Q9" s="4">
        <v>0.67600000000000005</v>
      </c>
      <c r="R9" s="4">
        <v>0.93482758620689654</v>
      </c>
      <c r="S9" s="4">
        <v>2.136774193548387</v>
      </c>
      <c r="T9" s="4">
        <v>2.9603225806451614</v>
      </c>
      <c r="U9" s="4">
        <v>6.1564516129032256</v>
      </c>
      <c r="W9">
        <f t="shared" si="0"/>
        <v>67</v>
      </c>
      <c r="X9">
        <f t="shared" si="1"/>
        <v>111</v>
      </c>
      <c r="Y9">
        <f t="shared" si="2"/>
        <v>285</v>
      </c>
      <c r="Z9">
        <f t="shared" si="3"/>
        <v>0.68900000000000006</v>
      </c>
      <c r="AA9">
        <f t="shared" si="4"/>
        <v>0.81494252873563211</v>
      </c>
      <c r="AB9">
        <f t="shared" si="5"/>
        <v>3.751182795698925</v>
      </c>
    </row>
    <row r="10" spans="2:28" x14ac:dyDescent="0.35">
      <c r="B10">
        <v>8</v>
      </c>
      <c r="C10" s="3" t="s">
        <v>33</v>
      </c>
      <c r="D10" s="4">
        <v>5</v>
      </c>
      <c r="E10" s="4">
        <v>15.5</v>
      </c>
      <c r="F10" s="4">
        <v>26</v>
      </c>
      <c r="G10" s="4">
        <v>24.5</v>
      </c>
      <c r="H10" s="4">
        <v>90.5</v>
      </c>
      <c r="I10" s="4">
        <v>57.5</v>
      </c>
      <c r="J10" s="4">
        <v>46</v>
      </c>
      <c r="K10" s="4">
        <v>79.5</v>
      </c>
      <c r="L10" s="4">
        <v>53</v>
      </c>
      <c r="M10" s="4">
        <v>0.93333333333333335</v>
      </c>
      <c r="N10" s="4">
        <v>1.3093333333333332</v>
      </c>
      <c r="O10" s="4">
        <v>1.2926666666666666</v>
      </c>
      <c r="P10" s="4">
        <v>1.1073333333333333</v>
      </c>
      <c r="Q10" s="4">
        <v>1.0236666666666667</v>
      </c>
      <c r="R10" s="4">
        <v>1.7046666666666668</v>
      </c>
      <c r="S10" s="4">
        <v>1.997741935483871</v>
      </c>
      <c r="T10" s="4">
        <v>2.2938709677419356</v>
      </c>
      <c r="U10" s="4">
        <v>2.8248387096774192</v>
      </c>
      <c r="W10">
        <f t="shared" si="0"/>
        <v>46.5</v>
      </c>
      <c r="X10">
        <f t="shared" si="1"/>
        <v>172.5</v>
      </c>
      <c r="Y10">
        <f t="shared" si="2"/>
        <v>178.5</v>
      </c>
      <c r="Z10">
        <f t="shared" si="3"/>
        <v>1.1784444444444444</v>
      </c>
      <c r="AA10">
        <f t="shared" si="4"/>
        <v>1.2785555555555557</v>
      </c>
      <c r="AB10">
        <f t="shared" si="5"/>
        <v>2.372150537634409</v>
      </c>
    </row>
    <row r="11" spans="2:28" x14ac:dyDescent="0.35">
      <c r="B11">
        <v>9</v>
      </c>
      <c r="C11" s="3" t="s">
        <v>34</v>
      </c>
      <c r="D11" s="4">
        <v>1</v>
      </c>
      <c r="E11" s="4">
        <v>11.5</v>
      </c>
      <c r="F11" s="4">
        <v>17.5</v>
      </c>
      <c r="G11" s="4">
        <v>19</v>
      </c>
      <c r="H11" s="4">
        <v>44</v>
      </c>
      <c r="I11" s="4">
        <v>43.5</v>
      </c>
      <c r="J11" s="4">
        <v>35.5</v>
      </c>
      <c r="K11" s="4">
        <v>58.5</v>
      </c>
      <c r="L11" s="4">
        <v>3</v>
      </c>
      <c r="M11" s="4">
        <v>0.9976666666666667</v>
      </c>
      <c r="N11" s="4">
        <v>1.1299999999999999</v>
      </c>
      <c r="O11" s="4">
        <v>1.2486666666666666</v>
      </c>
      <c r="P11" s="4">
        <v>1.0526666666666666</v>
      </c>
      <c r="Q11" s="4">
        <v>0.90200000000000002</v>
      </c>
      <c r="R11" s="4">
        <v>0.99068965517241381</v>
      </c>
      <c r="S11" s="4">
        <v>1.0041935483870967</v>
      </c>
      <c r="T11" s="4">
        <v>0.76129032258064511</v>
      </c>
      <c r="U11" s="4">
        <v>0.32516129032258062</v>
      </c>
      <c r="W11">
        <f t="shared" si="0"/>
        <v>30</v>
      </c>
      <c r="X11">
        <f t="shared" si="1"/>
        <v>106.5</v>
      </c>
      <c r="Y11">
        <f t="shared" si="2"/>
        <v>97</v>
      </c>
      <c r="Z11">
        <f t="shared" si="3"/>
        <v>1.1254444444444445</v>
      </c>
      <c r="AA11">
        <f t="shared" si="4"/>
        <v>0.98178544061302686</v>
      </c>
      <c r="AB11">
        <f t="shared" si="5"/>
        <v>0.69688172043010743</v>
      </c>
    </row>
    <row r="12" spans="2:28" x14ac:dyDescent="0.35">
      <c r="B12">
        <v>10</v>
      </c>
      <c r="C12" s="3" t="s">
        <v>35</v>
      </c>
      <c r="D12" s="4">
        <v>13</v>
      </c>
      <c r="E12" s="4">
        <v>23</v>
      </c>
      <c r="F12" s="4">
        <v>35.5</v>
      </c>
      <c r="G12" s="4">
        <v>14.5</v>
      </c>
      <c r="H12" s="4">
        <v>55</v>
      </c>
      <c r="I12" s="4">
        <v>21</v>
      </c>
      <c r="J12" s="4">
        <v>49.5</v>
      </c>
      <c r="K12" s="4">
        <v>34.5</v>
      </c>
      <c r="L12" s="4">
        <v>16.5</v>
      </c>
      <c r="M12" s="4">
        <v>0.70966666666666667</v>
      </c>
      <c r="N12" s="4">
        <v>0.76200000000000001</v>
      </c>
      <c r="O12" s="4">
        <v>0.82099999999999995</v>
      </c>
      <c r="P12" s="4">
        <v>0.72966666666666669</v>
      </c>
      <c r="Q12" s="4">
        <v>0.7436666666666667</v>
      </c>
      <c r="R12" s="4">
        <v>0.68689655172413788</v>
      </c>
      <c r="S12" s="4">
        <v>0.73096774193548386</v>
      </c>
      <c r="T12" s="4">
        <v>0.54967741935483871</v>
      </c>
      <c r="U12" s="4">
        <v>0.22516129032258064</v>
      </c>
      <c r="W12">
        <f t="shared" si="0"/>
        <v>71.5</v>
      </c>
      <c r="X12">
        <f t="shared" si="1"/>
        <v>90.5</v>
      </c>
      <c r="Y12">
        <f t="shared" si="2"/>
        <v>100.5</v>
      </c>
      <c r="Z12">
        <f t="shared" si="3"/>
        <v>0.76422222222222214</v>
      </c>
      <c r="AA12">
        <f t="shared" si="4"/>
        <v>0.72007662835249031</v>
      </c>
      <c r="AB12">
        <f t="shared" si="5"/>
        <v>0.50193548387096776</v>
      </c>
    </row>
    <row r="13" spans="2:28" x14ac:dyDescent="0.35">
      <c r="B13">
        <v>11</v>
      </c>
      <c r="C13" s="3" t="s">
        <v>36</v>
      </c>
      <c r="D13" s="4">
        <v>6</v>
      </c>
      <c r="E13" s="4">
        <v>0</v>
      </c>
      <c r="F13" s="4">
        <v>6</v>
      </c>
      <c r="G13" s="4">
        <v>7.5</v>
      </c>
      <c r="H13" s="4">
        <v>24.5</v>
      </c>
      <c r="I13" s="4">
        <v>106.5</v>
      </c>
      <c r="J13" s="4">
        <v>37.5</v>
      </c>
      <c r="K13" s="4">
        <v>32</v>
      </c>
      <c r="L13" s="4">
        <v>19.5</v>
      </c>
      <c r="M13" s="4">
        <v>0.22466666666666665</v>
      </c>
      <c r="N13" s="4">
        <v>0.42199999999999999</v>
      </c>
      <c r="O13" s="4">
        <v>0.5</v>
      </c>
      <c r="P13" s="4">
        <v>0.52933333333333332</v>
      </c>
      <c r="Q13" s="4">
        <v>0.55900000000000005</v>
      </c>
      <c r="R13" s="4">
        <v>0.61896551724137927</v>
      </c>
      <c r="S13" s="4">
        <v>0.91161290322580646</v>
      </c>
      <c r="T13" s="4">
        <v>0.54193548387096779</v>
      </c>
      <c r="U13" s="4">
        <v>0.41419354838709677</v>
      </c>
      <c r="W13">
        <f t="shared" si="0"/>
        <v>12</v>
      </c>
      <c r="X13">
        <f t="shared" si="1"/>
        <v>138.5</v>
      </c>
      <c r="Y13">
        <f t="shared" si="2"/>
        <v>89</v>
      </c>
      <c r="Z13">
        <f t="shared" si="3"/>
        <v>0.38222222222222219</v>
      </c>
      <c r="AA13">
        <f t="shared" si="4"/>
        <v>0.56909961685823751</v>
      </c>
      <c r="AB13">
        <f t="shared" si="5"/>
        <v>0.6225806451612903</v>
      </c>
    </row>
    <row r="14" spans="2:28" x14ac:dyDescent="0.35">
      <c r="B14">
        <v>12</v>
      </c>
      <c r="C14" s="3" t="s">
        <v>37</v>
      </c>
      <c r="D14" s="4">
        <v>24</v>
      </c>
      <c r="E14" s="4">
        <v>14.5</v>
      </c>
      <c r="F14" s="4">
        <v>17</v>
      </c>
      <c r="G14" s="4">
        <v>10.5</v>
      </c>
      <c r="H14" s="4">
        <v>17</v>
      </c>
      <c r="I14" s="4">
        <v>26</v>
      </c>
      <c r="J14" s="4">
        <v>52.5</v>
      </c>
      <c r="K14" s="4">
        <v>62.5</v>
      </c>
      <c r="L14" s="4">
        <v>62</v>
      </c>
      <c r="M14" s="4">
        <v>0.378</v>
      </c>
      <c r="N14" s="4">
        <v>0.61066666666666669</v>
      </c>
      <c r="O14" s="4">
        <v>0.59633333333333338</v>
      </c>
      <c r="P14" s="4">
        <v>0.51800000000000002</v>
      </c>
      <c r="Q14" s="4">
        <v>0.5003333333333333</v>
      </c>
      <c r="R14" s="4">
        <v>0.47099999999999997</v>
      </c>
      <c r="S14" s="4">
        <v>0.62225806451612908</v>
      </c>
      <c r="T14" s="4">
        <v>0.40483870967741936</v>
      </c>
      <c r="U14" s="4">
        <v>1.2961290322580645</v>
      </c>
      <c r="W14">
        <f t="shared" si="0"/>
        <v>55.5</v>
      </c>
      <c r="X14">
        <f t="shared" si="1"/>
        <v>53.5</v>
      </c>
      <c r="Y14">
        <f t="shared" si="2"/>
        <v>177</v>
      </c>
      <c r="Z14">
        <f t="shared" si="3"/>
        <v>0.52833333333333332</v>
      </c>
      <c r="AA14">
        <f t="shared" si="4"/>
        <v>0.49644444444444441</v>
      </c>
      <c r="AB14">
        <f t="shared" si="5"/>
        <v>0.77440860215053764</v>
      </c>
    </row>
    <row r="15" spans="2:28" x14ac:dyDescent="0.35">
      <c r="B15">
        <v>13</v>
      </c>
      <c r="C15" s="3" t="s">
        <v>38</v>
      </c>
      <c r="D15" s="4">
        <v>1</v>
      </c>
      <c r="E15" s="4">
        <v>60.5</v>
      </c>
      <c r="F15" s="4">
        <v>14.5</v>
      </c>
      <c r="G15" s="4">
        <v>13</v>
      </c>
      <c r="H15" s="4">
        <v>82</v>
      </c>
      <c r="I15" s="4">
        <v>30.5</v>
      </c>
      <c r="J15" s="4">
        <v>41.5</v>
      </c>
      <c r="K15" s="4">
        <v>99</v>
      </c>
      <c r="L15" s="4">
        <v>16</v>
      </c>
      <c r="M15" s="4">
        <v>0.10833333333333334</v>
      </c>
      <c r="N15" s="4">
        <v>0.49166666666666664</v>
      </c>
      <c r="O15" s="4">
        <v>0.50900000000000001</v>
      </c>
      <c r="P15" s="4">
        <v>0.45400000000000001</v>
      </c>
      <c r="Q15" s="4">
        <v>0.59966666666666668</v>
      </c>
      <c r="R15" s="4">
        <v>1.1379310344827587</v>
      </c>
      <c r="S15" s="4">
        <v>2.3361290322580643</v>
      </c>
      <c r="T15" s="4">
        <v>2.9674193548387096</v>
      </c>
      <c r="U15" s="4">
        <v>1.475483870967742</v>
      </c>
      <c r="W15">
        <f t="shared" si="0"/>
        <v>76</v>
      </c>
      <c r="X15">
        <f t="shared" si="1"/>
        <v>125.5</v>
      </c>
      <c r="Y15">
        <f t="shared" si="2"/>
        <v>156.5</v>
      </c>
      <c r="Z15">
        <f t="shared" si="3"/>
        <v>0.36966666666666664</v>
      </c>
      <c r="AA15">
        <f t="shared" si="4"/>
        <v>0.73053256704980851</v>
      </c>
      <c r="AB15">
        <f t="shared" si="5"/>
        <v>2.2596774193548383</v>
      </c>
    </row>
    <row r="16" spans="2:28" x14ac:dyDescent="0.35">
      <c r="B16">
        <v>14</v>
      </c>
      <c r="C16" s="3" t="s">
        <v>39</v>
      </c>
      <c r="D16" s="4">
        <v>6.5</v>
      </c>
      <c r="E16" s="4">
        <v>6.5</v>
      </c>
      <c r="F16" s="4">
        <v>8</v>
      </c>
      <c r="G16" s="4">
        <v>21.5</v>
      </c>
      <c r="H16" s="4">
        <v>27.5</v>
      </c>
      <c r="I16" s="4">
        <v>101</v>
      </c>
      <c r="J16" s="4">
        <v>43.5</v>
      </c>
      <c r="K16" s="4">
        <v>79</v>
      </c>
      <c r="L16" s="4">
        <v>7.5</v>
      </c>
      <c r="M16" s="4">
        <v>0.59333333333333338</v>
      </c>
      <c r="N16" s="4">
        <v>0.80400000000000005</v>
      </c>
      <c r="O16" s="4">
        <v>0.77433333333333332</v>
      </c>
      <c r="P16" s="4">
        <v>0.69133333333333336</v>
      </c>
      <c r="Q16" s="4">
        <v>0.85133333333333339</v>
      </c>
      <c r="R16" s="4">
        <v>1.1072413793103448</v>
      </c>
      <c r="S16" s="4">
        <v>1.0148387096774194</v>
      </c>
      <c r="T16" s="4">
        <v>1.0729032258064517</v>
      </c>
      <c r="U16" s="4">
        <v>0.34290322580645161</v>
      </c>
      <c r="W16">
        <f t="shared" si="0"/>
        <v>21</v>
      </c>
      <c r="X16">
        <f t="shared" si="1"/>
        <v>150</v>
      </c>
      <c r="Y16">
        <f t="shared" si="2"/>
        <v>130</v>
      </c>
      <c r="Z16">
        <f t="shared" si="3"/>
        <v>0.72388888888888892</v>
      </c>
      <c r="AA16">
        <f t="shared" si="4"/>
        <v>0.88330268199233719</v>
      </c>
      <c r="AB16">
        <f t="shared" si="5"/>
        <v>0.81021505376344083</v>
      </c>
    </row>
    <row r="17" spans="2:28" x14ac:dyDescent="0.35">
      <c r="B17">
        <v>15</v>
      </c>
      <c r="C17" s="3" t="s">
        <v>40</v>
      </c>
      <c r="D17" s="4">
        <v>14</v>
      </c>
      <c r="E17" s="4">
        <v>44</v>
      </c>
      <c r="F17" s="4">
        <v>35.5</v>
      </c>
      <c r="G17" s="4">
        <v>10.5</v>
      </c>
      <c r="H17" s="4">
        <v>23</v>
      </c>
      <c r="I17" s="4">
        <v>22.5</v>
      </c>
      <c r="J17" s="4">
        <v>29.5</v>
      </c>
      <c r="K17" s="4">
        <v>19</v>
      </c>
      <c r="L17" s="4">
        <v>19</v>
      </c>
      <c r="M17" s="4">
        <v>0.47033333333333333</v>
      </c>
      <c r="N17" s="4">
        <v>0.76766666666666672</v>
      </c>
      <c r="O17" s="4">
        <v>0.90066666666666662</v>
      </c>
      <c r="P17" s="4">
        <v>0.71133333333333337</v>
      </c>
      <c r="Q17" s="4">
        <v>0.71466666666666667</v>
      </c>
      <c r="R17" s="4">
        <v>0.77275862068965517</v>
      </c>
      <c r="S17" s="4">
        <v>0.48774193548387096</v>
      </c>
      <c r="T17" s="4">
        <v>0.18612903225806451</v>
      </c>
      <c r="U17" s="4">
        <v>8.9677419354838708E-2</v>
      </c>
      <c r="W17">
        <f t="shared" si="0"/>
        <v>93.5</v>
      </c>
      <c r="X17">
        <f t="shared" si="1"/>
        <v>56</v>
      </c>
      <c r="Y17">
        <f t="shared" si="2"/>
        <v>67.5</v>
      </c>
      <c r="Z17">
        <f t="shared" si="3"/>
        <v>0.71288888888888879</v>
      </c>
      <c r="AA17">
        <f t="shared" si="4"/>
        <v>0.73291954022988515</v>
      </c>
      <c r="AB17">
        <f t="shared" si="5"/>
        <v>0.25451612903225806</v>
      </c>
    </row>
    <row r="18" spans="2:28" x14ac:dyDescent="0.35">
      <c r="B18">
        <v>16</v>
      </c>
      <c r="C18" s="3" t="s">
        <v>41</v>
      </c>
      <c r="D18" s="4">
        <v>17</v>
      </c>
      <c r="E18" s="4">
        <v>30.5</v>
      </c>
      <c r="F18" s="4">
        <v>16.5</v>
      </c>
      <c r="G18" s="4">
        <v>3</v>
      </c>
      <c r="H18" s="4">
        <v>23.5</v>
      </c>
      <c r="I18" s="4">
        <v>13</v>
      </c>
      <c r="J18" s="4">
        <v>45.5</v>
      </c>
      <c r="K18" s="4">
        <v>17.5</v>
      </c>
      <c r="L18" s="4">
        <v>0</v>
      </c>
      <c r="M18" s="4">
        <v>0.57299999999999995</v>
      </c>
      <c r="N18" s="4">
        <v>0.41366666666666668</v>
      </c>
      <c r="O18" s="4">
        <v>0.38900000000000001</v>
      </c>
      <c r="P18" s="4">
        <v>0.42733333333333334</v>
      </c>
      <c r="Q18" s="4">
        <v>0.43766666666666665</v>
      </c>
      <c r="R18" s="4">
        <v>0.25900000000000001</v>
      </c>
      <c r="S18" s="4">
        <v>0.24032258064516129</v>
      </c>
      <c r="T18" s="4">
        <v>0.14935483870967742</v>
      </c>
      <c r="U18" s="4">
        <v>0.11838709677419355</v>
      </c>
      <c r="W18">
        <f t="shared" si="0"/>
        <v>64</v>
      </c>
      <c r="X18">
        <f t="shared" si="1"/>
        <v>39.5</v>
      </c>
      <c r="Y18">
        <f t="shared" si="2"/>
        <v>63</v>
      </c>
      <c r="Z18">
        <f t="shared" si="3"/>
        <v>0.45855555555555555</v>
      </c>
      <c r="AA18">
        <f t="shared" si="4"/>
        <v>0.3746666666666667</v>
      </c>
      <c r="AB18">
        <f t="shared" si="5"/>
        <v>0.16935483870967741</v>
      </c>
    </row>
    <row r="19" spans="2:28" x14ac:dyDescent="0.35">
      <c r="B19">
        <v>17</v>
      </c>
      <c r="C19" s="3" t="s">
        <v>42</v>
      </c>
      <c r="D19" s="4">
        <v>1</v>
      </c>
      <c r="E19" s="4">
        <v>49.5</v>
      </c>
      <c r="F19" s="4">
        <v>30</v>
      </c>
      <c r="G19" s="4">
        <v>44.5</v>
      </c>
      <c r="H19" s="4">
        <v>11</v>
      </c>
      <c r="I19" s="4">
        <v>9.5</v>
      </c>
      <c r="J19" s="4">
        <v>70.5</v>
      </c>
      <c r="K19" s="4">
        <v>109.5</v>
      </c>
      <c r="L19" s="4">
        <v>7</v>
      </c>
      <c r="M19" s="4">
        <v>7.5600000000000001E-2</v>
      </c>
      <c r="N19" s="4">
        <v>0.32263333333333333</v>
      </c>
      <c r="O19" s="4">
        <v>0.4854</v>
      </c>
      <c r="P19" s="4">
        <v>0.32143333333333335</v>
      </c>
      <c r="Q19" s="4">
        <v>0.35020000000000001</v>
      </c>
      <c r="R19" s="4">
        <v>0.33183333333333331</v>
      </c>
      <c r="S19" s="4">
        <v>0.31151612903225806</v>
      </c>
      <c r="T19" s="4">
        <v>1.1302258064516129</v>
      </c>
      <c r="U19" s="4">
        <v>0.18099999999999999</v>
      </c>
      <c r="W19">
        <f t="shared" si="0"/>
        <v>80.5</v>
      </c>
      <c r="X19">
        <f t="shared" si="1"/>
        <v>65</v>
      </c>
      <c r="Y19">
        <f t="shared" si="2"/>
        <v>187</v>
      </c>
      <c r="Z19">
        <f t="shared" si="3"/>
        <v>0.29454444444444444</v>
      </c>
      <c r="AA19">
        <f t="shared" si="4"/>
        <v>0.33448888888888889</v>
      </c>
      <c r="AB19">
        <f t="shared" si="5"/>
        <v>0.54091397849462364</v>
      </c>
    </row>
    <row r="20" spans="2:28" x14ac:dyDescent="0.35">
      <c r="B20">
        <v>18</v>
      </c>
      <c r="C20" s="3" t="s">
        <v>43</v>
      </c>
      <c r="D20" s="4">
        <v>15</v>
      </c>
      <c r="E20" s="4">
        <v>36</v>
      </c>
      <c r="F20" s="4">
        <v>12.5</v>
      </c>
      <c r="G20" s="4">
        <v>24.5</v>
      </c>
      <c r="H20" s="4">
        <v>44</v>
      </c>
      <c r="I20" s="4">
        <v>60.5</v>
      </c>
      <c r="J20" s="4">
        <v>75.5</v>
      </c>
      <c r="K20" s="4">
        <v>119.5</v>
      </c>
      <c r="L20" s="4">
        <v>25</v>
      </c>
      <c r="M20" s="4">
        <v>0.11</v>
      </c>
      <c r="N20" s="4">
        <v>0.48</v>
      </c>
      <c r="O20" s="4">
        <v>0.33666666666666667</v>
      </c>
      <c r="P20" s="4">
        <v>0.23</v>
      </c>
      <c r="Q20" s="4">
        <v>0.2</v>
      </c>
      <c r="R20" s="4">
        <v>0.33448275862068966</v>
      </c>
      <c r="S20" s="4">
        <v>0.56129032258064515</v>
      </c>
      <c r="T20" s="4">
        <v>4.9161290322580644</v>
      </c>
      <c r="U20" s="4">
        <v>2.5193548387096776</v>
      </c>
      <c r="W20">
        <f t="shared" si="0"/>
        <v>63.5</v>
      </c>
      <c r="X20">
        <f t="shared" si="1"/>
        <v>129</v>
      </c>
      <c r="Y20">
        <f t="shared" si="2"/>
        <v>220</v>
      </c>
      <c r="Z20">
        <f t="shared" si="3"/>
        <v>0.30888888888888888</v>
      </c>
      <c r="AA20">
        <f t="shared" si="4"/>
        <v>0.25482758620689655</v>
      </c>
      <c r="AB20">
        <f t="shared" si="5"/>
        <v>2.6655913978494623</v>
      </c>
    </row>
    <row r="21" spans="2:28" x14ac:dyDescent="0.35">
      <c r="B21">
        <v>19</v>
      </c>
      <c r="C21" s="3" t="s">
        <v>44</v>
      </c>
      <c r="D21" s="4">
        <v>0</v>
      </c>
      <c r="E21" s="4">
        <v>37.5</v>
      </c>
      <c r="F21" s="4">
        <v>18.5</v>
      </c>
      <c r="G21" s="4">
        <v>34</v>
      </c>
      <c r="H21" s="4">
        <v>8.5</v>
      </c>
      <c r="I21" s="4">
        <v>28</v>
      </c>
      <c r="J21" s="4">
        <v>58</v>
      </c>
      <c r="K21" s="4">
        <v>50.5</v>
      </c>
      <c r="L21" s="4">
        <v>8</v>
      </c>
      <c r="M21" s="4">
        <v>0.12433333333333334</v>
      </c>
      <c r="N21" s="4">
        <v>0.432</v>
      </c>
      <c r="O21" s="4">
        <v>0.60099999999999998</v>
      </c>
      <c r="P21" s="4">
        <v>0.53</v>
      </c>
      <c r="Q21" s="4">
        <v>0.69166666666666665</v>
      </c>
      <c r="R21" s="4">
        <v>0.60965517241379308</v>
      </c>
      <c r="S21" s="4">
        <v>0.55258064516129035</v>
      </c>
      <c r="T21" s="4">
        <v>0.55548387096774199</v>
      </c>
      <c r="U21" s="4">
        <v>0.20193548387096774</v>
      </c>
      <c r="W21">
        <f t="shared" si="0"/>
        <v>56</v>
      </c>
      <c r="X21">
        <f t="shared" si="1"/>
        <v>70.5</v>
      </c>
      <c r="Y21">
        <f t="shared" si="2"/>
        <v>116.5</v>
      </c>
      <c r="Z21">
        <f t="shared" si="3"/>
        <v>0.38577777777777778</v>
      </c>
      <c r="AA21">
        <f t="shared" si="4"/>
        <v>0.61044061302681996</v>
      </c>
      <c r="AB21">
        <f t="shared" si="5"/>
        <v>0.4366666666666667</v>
      </c>
    </row>
    <row r="22" spans="2:28" x14ac:dyDescent="0.35">
      <c r="B22">
        <v>20</v>
      </c>
      <c r="C22" s="3" t="s">
        <v>45</v>
      </c>
      <c r="D22" s="4">
        <v>11.5</v>
      </c>
      <c r="E22" s="4">
        <v>39</v>
      </c>
      <c r="F22" s="4">
        <v>36</v>
      </c>
      <c r="G22" s="4">
        <v>30</v>
      </c>
      <c r="H22" s="4">
        <v>37.5</v>
      </c>
      <c r="I22" s="4">
        <v>92</v>
      </c>
      <c r="J22" s="4">
        <v>50</v>
      </c>
      <c r="K22" s="4">
        <v>60</v>
      </c>
      <c r="L22" s="4">
        <v>31</v>
      </c>
      <c r="M22" s="4">
        <v>0.28133333333333332</v>
      </c>
      <c r="N22" s="4">
        <v>0.76966666666666672</v>
      </c>
      <c r="O22" s="4">
        <v>0.52766666666666662</v>
      </c>
      <c r="P22" s="4">
        <v>0.60766666666666669</v>
      </c>
      <c r="Q22" s="4">
        <v>0.81200000000000006</v>
      </c>
      <c r="R22" s="4">
        <v>2.2823333333333333</v>
      </c>
      <c r="S22" s="4">
        <v>2.8658064516129031</v>
      </c>
      <c r="T22" s="4">
        <v>2.6470967741935483</v>
      </c>
      <c r="U22" s="4">
        <v>1.1464516129032258</v>
      </c>
      <c r="W22">
        <f t="shared" si="0"/>
        <v>86.5</v>
      </c>
      <c r="X22">
        <f t="shared" si="1"/>
        <v>159.5</v>
      </c>
      <c r="Y22">
        <f t="shared" si="2"/>
        <v>141</v>
      </c>
      <c r="Z22">
        <f t="shared" si="3"/>
        <v>0.52622222222222226</v>
      </c>
      <c r="AA22">
        <f t="shared" si="4"/>
        <v>1.234</v>
      </c>
      <c r="AB22">
        <f t="shared" si="5"/>
        <v>2.2197849462365591</v>
      </c>
    </row>
    <row r="23" spans="2:28" x14ac:dyDescent="0.35">
      <c r="B23">
        <v>21</v>
      </c>
      <c r="C23" s="3" t="s">
        <v>46</v>
      </c>
      <c r="D23" s="4">
        <v>0</v>
      </c>
      <c r="E23" s="4">
        <v>24.5</v>
      </c>
      <c r="F23" s="4">
        <v>4</v>
      </c>
      <c r="G23" s="4">
        <v>23</v>
      </c>
      <c r="H23" s="4">
        <v>32.5</v>
      </c>
      <c r="I23" s="4">
        <v>18.5</v>
      </c>
      <c r="J23" s="4">
        <v>28</v>
      </c>
      <c r="K23" s="4">
        <v>12.5</v>
      </c>
      <c r="L23" s="4">
        <v>7</v>
      </c>
      <c r="M23" s="4">
        <v>0.48566666666666669</v>
      </c>
      <c r="N23" s="4">
        <v>1.1173333333333333</v>
      </c>
      <c r="O23" s="4">
        <v>0.91333333333333333</v>
      </c>
      <c r="P23" s="4">
        <v>0.71666666666666667</v>
      </c>
      <c r="Q23" s="4">
        <v>1.0886666666666667</v>
      </c>
      <c r="R23" s="4">
        <v>0.66586206896551725</v>
      </c>
      <c r="S23" s="4">
        <v>0.46322580645161288</v>
      </c>
      <c r="T23" s="4">
        <v>0.15838709677419355</v>
      </c>
      <c r="U23" s="4">
        <v>8.4193548387096778E-2</v>
      </c>
      <c r="W23">
        <f t="shared" si="0"/>
        <v>28.5</v>
      </c>
      <c r="X23">
        <f t="shared" si="1"/>
        <v>74</v>
      </c>
      <c r="Y23">
        <f t="shared" si="2"/>
        <v>47.5</v>
      </c>
      <c r="Z23">
        <f t="shared" si="3"/>
        <v>0.83877777777777773</v>
      </c>
      <c r="AA23">
        <f t="shared" si="4"/>
        <v>0.82373180076628361</v>
      </c>
      <c r="AB23">
        <f t="shared" si="5"/>
        <v>0.23526881720430107</v>
      </c>
    </row>
    <row r="24" spans="2:28" x14ac:dyDescent="0.35">
      <c r="B24">
        <v>22</v>
      </c>
      <c r="C24" s="3" t="s">
        <v>47</v>
      </c>
      <c r="D24" s="4">
        <v>5.5</v>
      </c>
      <c r="E24" s="4">
        <v>20</v>
      </c>
      <c r="F24" s="4">
        <v>15</v>
      </c>
      <c r="G24" s="4">
        <v>49.5</v>
      </c>
      <c r="H24" s="4">
        <v>19.5</v>
      </c>
      <c r="I24" s="4">
        <v>53</v>
      </c>
      <c r="J24" s="4">
        <v>95.6</v>
      </c>
      <c r="K24" s="4">
        <v>22.5</v>
      </c>
      <c r="L24" s="4">
        <v>19</v>
      </c>
      <c r="M24" s="4">
        <v>0.7587666666666667</v>
      </c>
      <c r="N24" s="4">
        <v>0.50163333333333338</v>
      </c>
      <c r="O24" s="4">
        <v>0.45293333333333335</v>
      </c>
      <c r="P24" s="4">
        <v>0.43793333333333334</v>
      </c>
      <c r="Q24" s="4">
        <v>0.39493333333333336</v>
      </c>
      <c r="R24" s="4">
        <v>0.7411724137931035</v>
      </c>
      <c r="S24" s="4">
        <v>2.2439032258064517</v>
      </c>
      <c r="T24" s="4">
        <v>2.3535483870967742</v>
      </c>
      <c r="U24" s="4">
        <v>2.351290322580645</v>
      </c>
      <c r="W24">
        <f t="shared" si="0"/>
        <v>40.5</v>
      </c>
      <c r="X24">
        <f t="shared" si="1"/>
        <v>122</v>
      </c>
      <c r="Y24">
        <f t="shared" si="2"/>
        <v>137.1</v>
      </c>
      <c r="Z24">
        <f t="shared" si="3"/>
        <v>0.57111111111111124</v>
      </c>
      <c r="AA24">
        <f t="shared" si="4"/>
        <v>0.52467969348659005</v>
      </c>
      <c r="AB24">
        <f t="shared" si="5"/>
        <v>2.3162473118279574</v>
      </c>
    </row>
    <row r="25" spans="2:28" x14ac:dyDescent="0.35">
      <c r="B25">
        <v>23</v>
      </c>
      <c r="C25" s="3" t="s">
        <v>48</v>
      </c>
      <c r="D25" s="4">
        <v>0</v>
      </c>
      <c r="E25" s="4">
        <v>0</v>
      </c>
      <c r="F25" s="4">
        <v>29</v>
      </c>
      <c r="G25" s="4">
        <v>11</v>
      </c>
      <c r="H25" s="4">
        <v>7</v>
      </c>
      <c r="I25" s="4">
        <v>4</v>
      </c>
      <c r="J25" s="4">
        <v>15</v>
      </c>
      <c r="K25" s="4">
        <v>12</v>
      </c>
      <c r="L25" s="4">
        <v>50.5</v>
      </c>
      <c r="M25" s="4">
        <v>0.14193333333333333</v>
      </c>
      <c r="N25" s="4">
        <v>0.39293333333333336</v>
      </c>
      <c r="O25" s="4">
        <v>0.62770000000000004</v>
      </c>
      <c r="P25" s="4">
        <v>0.53333333333333333</v>
      </c>
      <c r="Q25" s="4">
        <v>0.56253333333333333</v>
      </c>
      <c r="R25" s="4">
        <v>0.68113793103448272</v>
      </c>
      <c r="S25" s="4">
        <v>0.25467741935483873</v>
      </c>
      <c r="T25" s="4">
        <v>0.15596774193548388</v>
      </c>
      <c r="U25" s="4">
        <v>0.40819354838709676</v>
      </c>
      <c r="W25">
        <f t="shared" si="0"/>
        <v>29</v>
      </c>
      <c r="X25">
        <f t="shared" si="1"/>
        <v>22</v>
      </c>
      <c r="Y25">
        <f t="shared" si="2"/>
        <v>77.5</v>
      </c>
      <c r="Z25">
        <f t="shared" si="3"/>
        <v>0.38752222222222227</v>
      </c>
      <c r="AA25">
        <f t="shared" si="4"/>
        <v>0.5923348659003832</v>
      </c>
      <c r="AB25">
        <f t="shared" si="5"/>
        <v>0.2729462365591398</v>
      </c>
    </row>
    <row r="26" spans="2:28" x14ac:dyDescent="0.35">
      <c r="B26">
        <v>24</v>
      </c>
      <c r="C26" s="3" t="s">
        <v>49</v>
      </c>
      <c r="D26" s="4">
        <v>0.5</v>
      </c>
      <c r="E26" s="4">
        <v>20.5</v>
      </c>
      <c r="F26" s="4">
        <v>5</v>
      </c>
      <c r="G26" s="4">
        <v>14.5</v>
      </c>
      <c r="H26" s="4">
        <v>20</v>
      </c>
      <c r="I26" s="4">
        <v>24.5</v>
      </c>
      <c r="J26" s="4">
        <v>82.5</v>
      </c>
      <c r="K26" s="4">
        <v>70</v>
      </c>
      <c r="L26" s="4">
        <v>18</v>
      </c>
      <c r="M26" s="4">
        <v>0.13800000000000001</v>
      </c>
      <c r="N26" s="4">
        <v>0.31946666666666668</v>
      </c>
      <c r="O26" s="4">
        <v>0.56173333333333331</v>
      </c>
      <c r="P26" s="4">
        <v>0.3004</v>
      </c>
      <c r="Q26" s="4">
        <v>0.17336666666666667</v>
      </c>
      <c r="R26" s="4">
        <v>0.26675862068965517</v>
      </c>
      <c r="S26" s="4">
        <v>0.3399032258064516</v>
      </c>
      <c r="T26" s="4">
        <v>0.59848387096774192</v>
      </c>
      <c r="U26" s="4">
        <v>1.094774193548387</v>
      </c>
      <c r="W26">
        <f t="shared" si="0"/>
        <v>26</v>
      </c>
      <c r="X26">
        <f t="shared" si="1"/>
        <v>59</v>
      </c>
      <c r="Y26">
        <f t="shared" si="2"/>
        <v>170.5</v>
      </c>
      <c r="Z26">
        <f t="shared" si="3"/>
        <v>0.33973333333333339</v>
      </c>
      <c r="AA26">
        <f t="shared" si="4"/>
        <v>0.24684176245210729</v>
      </c>
      <c r="AB26">
        <f t="shared" si="5"/>
        <v>0.67772043010752681</v>
      </c>
    </row>
    <row r="27" spans="2:28" x14ac:dyDescent="0.35">
      <c r="B27">
        <v>25</v>
      </c>
      <c r="C27" s="3" t="s">
        <v>50</v>
      </c>
      <c r="D27" s="4">
        <v>1.5</v>
      </c>
      <c r="E27" s="4">
        <v>14</v>
      </c>
      <c r="F27" s="4">
        <v>36.5</v>
      </c>
      <c r="G27" s="4">
        <v>9.5</v>
      </c>
      <c r="H27" s="4">
        <v>49</v>
      </c>
      <c r="I27" s="4">
        <v>52</v>
      </c>
      <c r="J27" s="4">
        <v>60.5</v>
      </c>
      <c r="K27" s="4">
        <v>73.5</v>
      </c>
      <c r="L27" s="4">
        <v>29.5</v>
      </c>
      <c r="M27" s="4">
        <v>0.19193333333333334</v>
      </c>
      <c r="N27" s="4">
        <v>0.38683333333333331</v>
      </c>
      <c r="O27" s="4">
        <v>0.43456666666666666</v>
      </c>
      <c r="P27" s="4">
        <v>0.32823333333333332</v>
      </c>
      <c r="Q27" s="4">
        <v>0.26213333333333333</v>
      </c>
      <c r="R27" s="4">
        <v>0.37775862068965516</v>
      </c>
      <c r="S27" s="4">
        <v>0.38829032258064516</v>
      </c>
      <c r="T27" s="4">
        <v>0.50654838709677419</v>
      </c>
      <c r="U27" s="4">
        <v>0.55616129032258066</v>
      </c>
      <c r="W27">
        <f t="shared" si="0"/>
        <v>52</v>
      </c>
      <c r="X27">
        <f t="shared" si="1"/>
        <v>110.5</v>
      </c>
      <c r="Y27">
        <f t="shared" si="2"/>
        <v>163.5</v>
      </c>
      <c r="Z27">
        <f t="shared" si="3"/>
        <v>0.33777777777777773</v>
      </c>
      <c r="AA27">
        <f t="shared" si="4"/>
        <v>0.32270842911877395</v>
      </c>
      <c r="AB27">
        <f t="shared" si="5"/>
        <v>0.48366666666666669</v>
      </c>
    </row>
    <row r="28" spans="2:28" x14ac:dyDescent="0.35">
      <c r="B28">
        <v>26</v>
      </c>
      <c r="C28" s="3" t="s">
        <v>51</v>
      </c>
      <c r="D28" s="4">
        <v>2</v>
      </c>
      <c r="E28" s="4">
        <v>16</v>
      </c>
      <c r="F28" s="4">
        <v>3</v>
      </c>
      <c r="G28" s="4">
        <v>16.5</v>
      </c>
      <c r="H28" s="4">
        <v>46.5</v>
      </c>
      <c r="I28" s="4">
        <v>44</v>
      </c>
      <c r="J28" s="4">
        <v>38</v>
      </c>
      <c r="K28" s="4">
        <v>58.5</v>
      </c>
      <c r="L28" s="4">
        <v>23.5</v>
      </c>
      <c r="M28" s="4">
        <v>0.42686666666666667</v>
      </c>
      <c r="N28" s="4">
        <v>0.2102</v>
      </c>
      <c r="O28" s="4">
        <v>0.22543333333333335</v>
      </c>
      <c r="P28" s="4">
        <v>0.16006666666666666</v>
      </c>
      <c r="Q28" s="4">
        <v>0.15466666666666667</v>
      </c>
      <c r="R28" s="4">
        <v>0.25668965517241377</v>
      </c>
      <c r="S28" s="4">
        <v>0.21716129032258064</v>
      </c>
      <c r="T28" s="4">
        <v>0.11700000000000001</v>
      </c>
      <c r="U28" s="4">
        <v>3.3612903225806449E-2</v>
      </c>
      <c r="W28">
        <f t="shared" si="0"/>
        <v>21</v>
      </c>
      <c r="X28">
        <f t="shared" si="1"/>
        <v>107</v>
      </c>
      <c r="Y28">
        <f t="shared" si="2"/>
        <v>120</v>
      </c>
      <c r="Z28">
        <f t="shared" si="3"/>
        <v>0.28750000000000003</v>
      </c>
      <c r="AA28">
        <f t="shared" si="4"/>
        <v>0.1904743295019157</v>
      </c>
      <c r="AB28">
        <f t="shared" si="5"/>
        <v>0.12259139784946237</v>
      </c>
    </row>
    <row r="29" spans="2:28" x14ac:dyDescent="0.35">
      <c r="B29">
        <v>27</v>
      </c>
      <c r="C29" s="3" t="s">
        <v>52</v>
      </c>
      <c r="D29" s="4">
        <v>17.5</v>
      </c>
      <c r="E29" s="4">
        <v>45.5</v>
      </c>
      <c r="F29" s="4">
        <v>35</v>
      </c>
      <c r="G29" s="4">
        <v>18</v>
      </c>
      <c r="H29" s="4">
        <v>22</v>
      </c>
      <c r="I29" s="4">
        <v>16</v>
      </c>
      <c r="J29" s="4">
        <v>23.5</v>
      </c>
      <c r="K29" s="4">
        <v>91.5</v>
      </c>
      <c r="L29" s="4">
        <v>41</v>
      </c>
      <c r="M29" s="4">
        <v>0.23519999999999999</v>
      </c>
      <c r="N29" s="4">
        <v>0.53249999999999997</v>
      </c>
      <c r="O29" s="4">
        <v>0.65983333333333338</v>
      </c>
      <c r="P29" s="4">
        <v>0.39113333333333333</v>
      </c>
      <c r="Q29" s="4">
        <v>0.31896666666666668</v>
      </c>
      <c r="R29" s="4">
        <v>0.38836666666666669</v>
      </c>
      <c r="S29" s="4">
        <v>0.30590322580645163</v>
      </c>
      <c r="T29" s="4">
        <v>1.2902903225806452</v>
      </c>
      <c r="U29" s="4">
        <v>0.59212903225806457</v>
      </c>
      <c r="W29">
        <f t="shared" si="0"/>
        <v>98</v>
      </c>
      <c r="X29">
        <f t="shared" si="1"/>
        <v>56</v>
      </c>
      <c r="Y29">
        <f t="shared" si="2"/>
        <v>156</v>
      </c>
      <c r="Z29">
        <f t="shared" si="3"/>
        <v>0.47584444444444446</v>
      </c>
      <c r="AA29">
        <f t="shared" si="4"/>
        <v>0.36615555555555557</v>
      </c>
      <c r="AB29">
        <f t="shared" si="5"/>
        <v>0.72944086021505383</v>
      </c>
    </row>
    <row r="30" spans="2:28" x14ac:dyDescent="0.35">
      <c r="B30">
        <v>28</v>
      </c>
      <c r="C30" s="3" t="s">
        <v>53</v>
      </c>
      <c r="D30" s="4">
        <v>15.5</v>
      </c>
      <c r="E30" s="4">
        <v>15.5</v>
      </c>
      <c r="F30" s="4">
        <v>20.5</v>
      </c>
      <c r="G30" s="4">
        <v>18.5</v>
      </c>
      <c r="H30" s="4">
        <v>38</v>
      </c>
      <c r="I30" s="4">
        <v>48.5</v>
      </c>
      <c r="J30" s="4">
        <v>32.5</v>
      </c>
      <c r="K30" s="4">
        <v>40</v>
      </c>
      <c r="L30" s="4">
        <v>21</v>
      </c>
      <c r="M30" s="4">
        <v>0.16656666666666667</v>
      </c>
      <c r="N30" s="4">
        <v>0.42223333333333335</v>
      </c>
      <c r="O30" s="4">
        <v>0.38703333333333334</v>
      </c>
      <c r="P30" s="4">
        <v>0.50243333333333329</v>
      </c>
      <c r="Q30" s="4">
        <v>0.41793333333333332</v>
      </c>
      <c r="R30" s="4">
        <v>0.2898</v>
      </c>
      <c r="S30" s="4">
        <v>0.29554838709677417</v>
      </c>
      <c r="T30" s="4">
        <v>0.12761290322580646</v>
      </c>
      <c r="U30" s="4">
        <v>0.12196774193548388</v>
      </c>
      <c r="W30">
        <f t="shared" si="0"/>
        <v>51.5</v>
      </c>
      <c r="X30">
        <f t="shared" si="1"/>
        <v>105</v>
      </c>
      <c r="Y30">
        <f t="shared" si="2"/>
        <v>93.5</v>
      </c>
      <c r="Z30">
        <f t="shared" si="3"/>
        <v>0.32527777777777778</v>
      </c>
      <c r="AA30">
        <f t="shared" si="4"/>
        <v>0.40338888888888885</v>
      </c>
      <c r="AB30">
        <f t="shared" si="5"/>
        <v>0.18170967741935484</v>
      </c>
    </row>
    <row r="31" spans="2:28" x14ac:dyDescent="0.35">
      <c r="B31">
        <v>29</v>
      </c>
      <c r="C31" s="3" t="s">
        <v>54</v>
      </c>
      <c r="D31" s="4">
        <v>11</v>
      </c>
      <c r="E31" s="4">
        <v>15.5</v>
      </c>
      <c r="F31" s="4">
        <v>19</v>
      </c>
      <c r="G31" s="4">
        <v>0</v>
      </c>
      <c r="H31" s="4">
        <v>24.5</v>
      </c>
      <c r="I31" s="4">
        <v>58.5</v>
      </c>
      <c r="J31" s="4">
        <v>54.5</v>
      </c>
      <c r="K31" s="4">
        <v>36</v>
      </c>
      <c r="L31" s="4">
        <v>26.5</v>
      </c>
      <c r="M31" s="4">
        <v>9.5433333333333328E-2</v>
      </c>
      <c r="N31" s="4">
        <v>0.15913333333333332</v>
      </c>
      <c r="O31" s="4">
        <v>0.25583333333333336</v>
      </c>
      <c r="P31" s="4">
        <v>0.20949999999999999</v>
      </c>
      <c r="Q31" s="4">
        <v>0.16763333333333333</v>
      </c>
      <c r="R31" s="4">
        <v>0.15110000000000001</v>
      </c>
      <c r="S31" s="4">
        <v>0.24383870967741936</v>
      </c>
      <c r="T31" s="4">
        <v>0.16964516129032259</v>
      </c>
      <c r="U31" s="4">
        <v>0.59522580645161294</v>
      </c>
      <c r="W31">
        <f t="shared" si="0"/>
        <v>45.5</v>
      </c>
      <c r="X31">
        <f t="shared" si="1"/>
        <v>83</v>
      </c>
      <c r="Y31">
        <f t="shared" si="2"/>
        <v>117</v>
      </c>
      <c r="Z31">
        <f t="shared" si="3"/>
        <v>0.17013333333333333</v>
      </c>
      <c r="AA31">
        <f t="shared" si="4"/>
        <v>0.17607777777777778</v>
      </c>
      <c r="AB31">
        <f t="shared" si="5"/>
        <v>0.33623655913978495</v>
      </c>
    </row>
    <row r="32" spans="2:28" x14ac:dyDescent="0.35">
      <c r="B32">
        <v>30</v>
      </c>
      <c r="C32" s="3" t="s">
        <v>55</v>
      </c>
      <c r="D32" s="4">
        <v>31.5</v>
      </c>
      <c r="E32" s="4">
        <v>37.5</v>
      </c>
      <c r="F32" s="4">
        <v>21.5</v>
      </c>
      <c r="G32" s="4">
        <v>25</v>
      </c>
      <c r="H32" s="4">
        <v>74.5</v>
      </c>
      <c r="I32" s="4">
        <v>74.5</v>
      </c>
      <c r="J32" s="4">
        <v>55.5</v>
      </c>
      <c r="K32" s="4">
        <v>60</v>
      </c>
      <c r="L32" s="4">
        <v>12.5</v>
      </c>
      <c r="M32" s="4">
        <v>8.193333333333333E-2</v>
      </c>
      <c r="N32" s="4">
        <v>0.27413333333333334</v>
      </c>
      <c r="O32" s="4">
        <v>0.25683333333333336</v>
      </c>
      <c r="P32" s="4">
        <v>0.17419999999999999</v>
      </c>
      <c r="Q32" s="4">
        <v>0.2205</v>
      </c>
      <c r="R32" s="4">
        <v>0.32729999999999998</v>
      </c>
      <c r="S32" s="4">
        <v>0.30648387096774193</v>
      </c>
      <c r="T32" s="4">
        <v>0.10532258064516128</v>
      </c>
      <c r="U32" s="4">
        <v>0.30703225806451612</v>
      </c>
      <c r="W32">
        <f t="shared" si="0"/>
        <v>90.5</v>
      </c>
      <c r="X32">
        <f t="shared" si="1"/>
        <v>174</v>
      </c>
      <c r="Y32">
        <f t="shared" si="2"/>
        <v>128</v>
      </c>
      <c r="Z32">
        <f t="shared" si="3"/>
        <v>0.20430000000000001</v>
      </c>
      <c r="AA32">
        <f t="shared" si="4"/>
        <v>0.24066666666666667</v>
      </c>
      <c r="AB32">
        <f t="shared" si="5"/>
        <v>0.23961290322580645</v>
      </c>
    </row>
    <row r="33" spans="2:28" x14ac:dyDescent="0.35">
      <c r="B33">
        <v>31</v>
      </c>
      <c r="C33" s="3" t="s">
        <v>56</v>
      </c>
      <c r="D33" s="4">
        <v>41.5</v>
      </c>
      <c r="E33" s="4">
        <v>19.5</v>
      </c>
      <c r="F33" s="4">
        <v>12.5</v>
      </c>
      <c r="G33" s="4">
        <v>19.5</v>
      </c>
      <c r="H33" s="4">
        <v>23</v>
      </c>
      <c r="I33" s="4">
        <v>59.5</v>
      </c>
      <c r="J33" s="4">
        <v>89.5</v>
      </c>
      <c r="K33" s="4">
        <v>89.5</v>
      </c>
      <c r="L33" s="4">
        <v>31.5</v>
      </c>
      <c r="M33" s="4">
        <v>0.20123333333333332</v>
      </c>
      <c r="N33" s="4">
        <v>0.28993333333333332</v>
      </c>
      <c r="O33" s="4">
        <v>0.28613333333333335</v>
      </c>
      <c r="P33" s="4">
        <v>0.22509999999999999</v>
      </c>
      <c r="Q33" s="4">
        <v>0.19153333333333333</v>
      </c>
      <c r="R33" s="4">
        <v>0.19743333333333332</v>
      </c>
      <c r="S33" s="4">
        <v>0.78774193548387095</v>
      </c>
      <c r="T33" s="4">
        <v>0.64848387096774196</v>
      </c>
      <c r="U33" s="4">
        <v>0.56864516129032261</v>
      </c>
      <c r="W33">
        <f t="shared" si="0"/>
        <v>73.5</v>
      </c>
      <c r="X33">
        <f t="shared" si="1"/>
        <v>102</v>
      </c>
      <c r="Y33">
        <f t="shared" si="2"/>
        <v>210.5</v>
      </c>
      <c r="Z33">
        <f t="shared" si="3"/>
        <v>0.2591</v>
      </c>
      <c r="AA33">
        <f t="shared" si="4"/>
        <v>0.20468888888888889</v>
      </c>
      <c r="AB33">
        <f t="shared" si="5"/>
        <v>0.66829032258064514</v>
      </c>
    </row>
    <row r="34" spans="2:28" x14ac:dyDescent="0.35">
      <c r="B34">
        <v>32</v>
      </c>
      <c r="C34" s="3" t="s">
        <v>57</v>
      </c>
      <c r="D34" s="4">
        <v>1</v>
      </c>
      <c r="E34" s="4">
        <v>12.5</v>
      </c>
      <c r="F34" s="4">
        <v>16</v>
      </c>
      <c r="G34" s="4">
        <v>10</v>
      </c>
      <c r="H34" s="4">
        <v>68</v>
      </c>
      <c r="I34" s="4">
        <v>19.5</v>
      </c>
      <c r="J34" s="4">
        <v>74</v>
      </c>
      <c r="K34" s="4">
        <v>36.5</v>
      </c>
      <c r="L34" s="4">
        <v>18</v>
      </c>
      <c r="M34" s="4">
        <v>6.4600000000000005E-2</v>
      </c>
      <c r="N34" s="4">
        <v>0.15766666666666668</v>
      </c>
      <c r="O34" s="4">
        <v>0.24186666666666667</v>
      </c>
      <c r="P34" s="4">
        <v>0.15709999999999999</v>
      </c>
      <c r="Q34" s="4">
        <v>0.18423333333333333</v>
      </c>
      <c r="R34" s="4">
        <v>0.31113333333333332</v>
      </c>
      <c r="S34" s="4">
        <v>0.46977419354838712</v>
      </c>
      <c r="T34" s="4">
        <v>0.17632258064516129</v>
      </c>
      <c r="U34" s="4">
        <v>9.1774193548387104E-2</v>
      </c>
      <c r="W34">
        <f t="shared" si="0"/>
        <v>29.5</v>
      </c>
      <c r="X34">
        <f t="shared" si="1"/>
        <v>97.5</v>
      </c>
      <c r="Y34">
        <f t="shared" si="2"/>
        <v>128.5</v>
      </c>
      <c r="Z34">
        <f t="shared" si="3"/>
        <v>0.1547111111111111</v>
      </c>
      <c r="AA34">
        <f t="shared" si="4"/>
        <v>0.21748888888888887</v>
      </c>
      <c r="AB34">
        <f t="shared" si="5"/>
        <v>0.24595698924731182</v>
      </c>
    </row>
    <row r="35" spans="2:28" x14ac:dyDescent="0.35">
      <c r="B35">
        <v>33</v>
      </c>
      <c r="C35" s="3" t="s">
        <v>58</v>
      </c>
      <c r="D35" s="4">
        <v>1.5</v>
      </c>
      <c r="E35" s="4">
        <v>6</v>
      </c>
      <c r="F35" s="4">
        <v>11.5</v>
      </c>
      <c r="G35" s="4">
        <v>10.5</v>
      </c>
      <c r="H35" s="4">
        <v>6.5</v>
      </c>
      <c r="I35" s="4">
        <v>86</v>
      </c>
      <c r="J35" s="4">
        <v>31.5</v>
      </c>
      <c r="K35" s="4">
        <v>39</v>
      </c>
      <c r="L35" s="4">
        <v>12</v>
      </c>
      <c r="M35" s="4">
        <v>8.5666666666666669E-2</v>
      </c>
      <c r="N35" s="4">
        <v>0.18803333333333333</v>
      </c>
      <c r="O35" s="4">
        <v>0.41146666666666665</v>
      </c>
      <c r="P35" s="4">
        <v>0.25883333333333336</v>
      </c>
      <c r="Q35" s="4">
        <v>0.21446666666666667</v>
      </c>
      <c r="R35" s="4">
        <v>0.27310000000000001</v>
      </c>
      <c r="S35" s="4">
        <v>0.33583870967741936</v>
      </c>
      <c r="T35" s="4">
        <v>0.13574193548387098</v>
      </c>
      <c r="U35" s="4">
        <v>6.3677419354838713E-2</v>
      </c>
      <c r="W35">
        <f t="shared" si="0"/>
        <v>19</v>
      </c>
      <c r="X35">
        <f t="shared" si="1"/>
        <v>103</v>
      </c>
      <c r="Y35">
        <f t="shared" si="2"/>
        <v>82.5</v>
      </c>
      <c r="Z35">
        <f t="shared" si="3"/>
        <v>0.22838888888888889</v>
      </c>
      <c r="AA35">
        <f t="shared" si="4"/>
        <v>0.24880000000000002</v>
      </c>
      <c r="AB35">
        <f t="shared" si="5"/>
        <v>0.17841935483870966</v>
      </c>
    </row>
    <row r="36" spans="2:28" x14ac:dyDescent="0.35">
      <c r="B36">
        <v>34</v>
      </c>
      <c r="C36" s="3" t="s">
        <v>59</v>
      </c>
      <c r="D36" s="4">
        <v>16.5</v>
      </c>
      <c r="E36" s="4">
        <v>28.5</v>
      </c>
      <c r="F36" s="4">
        <v>28.5</v>
      </c>
      <c r="G36" s="4">
        <v>19.5</v>
      </c>
      <c r="H36" s="4">
        <v>15.5</v>
      </c>
      <c r="I36" s="4">
        <v>59</v>
      </c>
      <c r="J36" s="4">
        <v>135</v>
      </c>
      <c r="K36" s="4">
        <v>71</v>
      </c>
      <c r="L36" s="4">
        <v>28</v>
      </c>
      <c r="M36" s="4">
        <v>0.24233333333333335</v>
      </c>
      <c r="N36" s="4">
        <v>0.17376666666666668</v>
      </c>
      <c r="O36" s="4">
        <v>0.26026666666666665</v>
      </c>
      <c r="P36" s="4">
        <v>0.1996</v>
      </c>
      <c r="Q36" s="4">
        <v>0.17879999999999999</v>
      </c>
      <c r="R36" s="4">
        <v>0.2152</v>
      </c>
      <c r="S36" s="4">
        <v>1.0475806451612903</v>
      </c>
      <c r="T36" s="4">
        <v>1.2225161290322581</v>
      </c>
      <c r="U36" s="4">
        <v>0.38251612903225807</v>
      </c>
      <c r="W36">
        <f t="shared" si="0"/>
        <v>73.5</v>
      </c>
      <c r="X36">
        <f t="shared" si="1"/>
        <v>94</v>
      </c>
      <c r="Y36">
        <f t="shared" si="2"/>
        <v>234</v>
      </c>
      <c r="Z36">
        <f t="shared" si="3"/>
        <v>0.22545555555555555</v>
      </c>
      <c r="AA36">
        <f t="shared" si="4"/>
        <v>0.19786666666666664</v>
      </c>
      <c r="AB36">
        <f t="shared" si="5"/>
        <v>0.88420430107526882</v>
      </c>
    </row>
    <row r="37" spans="2:28" x14ac:dyDescent="0.35">
      <c r="B37">
        <v>35</v>
      </c>
      <c r="C37" s="3" t="s">
        <v>60</v>
      </c>
      <c r="D37" s="4">
        <v>3</v>
      </c>
      <c r="E37" s="4">
        <v>40</v>
      </c>
      <c r="F37" s="4">
        <v>18</v>
      </c>
      <c r="G37" s="4">
        <v>16</v>
      </c>
      <c r="H37" s="4">
        <v>26</v>
      </c>
      <c r="I37" s="4">
        <v>62.5</v>
      </c>
      <c r="J37" s="4">
        <v>107.5</v>
      </c>
      <c r="K37" s="4">
        <v>64.5</v>
      </c>
      <c r="L37" s="4">
        <v>0</v>
      </c>
      <c r="M37" s="4">
        <v>9.976666666666667E-2</v>
      </c>
      <c r="N37" s="4">
        <v>0.4677</v>
      </c>
      <c r="O37" s="4">
        <v>0.49830000000000002</v>
      </c>
      <c r="P37" s="4">
        <v>0.36716666666666664</v>
      </c>
      <c r="Q37" s="4">
        <v>0.44386666666666669</v>
      </c>
      <c r="R37" s="4">
        <v>0.48103333333333331</v>
      </c>
      <c r="S37" s="4">
        <v>0.81003225806451618</v>
      </c>
      <c r="T37" s="4">
        <v>1.3285483870967743</v>
      </c>
      <c r="U37" s="4">
        <v>0.121</v>
      </c>
      <c r="W37">
        <f t="shared" si="0"/>
        <v>61</v>
      </c>
      <c r="X37">
        <f t="shared" si="1"/>
        <v>104.5</v>
      </c>
      <c r="Y37">
        <f t="shared" si="2"/>
        <v>172</v>
      </c>
      <c r="Z37">
        <f t="shared" si="3"/>
        <v>0.3552555555555556</v>
      </c>
      <c r="AA37">
        <f t="shared" si="4"/>
        <v>0.43068888888888884</v>
      </c>
      <c r="AB37">
        <f t="shared" si="5"/>
        <v>0.75319354838709673</v>
      </c>
    </row>
    <row r="38" spans="2:28" x14ac:dyDescent="0.35">
      <c r="B38">
        <v>36</v>
      </c>
      <c r="C38" s="3" t="s">
        <v>61</v>
      </c>
      <c r="D38" s="4">
        <v>5</v>
      </c>
      <c r="E38" s="4">
        <v>15</v>
      </c>
      <c r="F38" s="4">
        <v>16.5</v>
      </c>
      <c r="G38" s="4">
        <v>6</v>
      </c>
      <c r="H38" s="4">
        <v>6</v>
      </c>
      <c r="I38" s="4">
        <v>59</v>
      </c>
      <c r="J38" s="4">
        <v>26.5</v>
      </c>
      <c r="K38" s="4">
        <v>33.5</v>
      </c>
      <c r="L38" s="4">
        <v>0</v>
      </c>
      <c r="M38" s="4">
        <v>0.44190322580645164</v>
      </c>
      <c r="N38" s="4">
        <v>0.56503225806451618</v>
      </c>
      <c r="O38" s="4">
        <v>0.64009677419354838</v>
      </c>
      <c r="P38" s="4">
        <v>0.53361290322580646</v>
      </c>
      <c r="Q38" s="4">
        <v>0.35090322580645161</v>
      </c>
      <c r="R38" s="4">
        <v>0.39848387096774196</v>
      </c>
      <c r="S38" s="4">
        <v>0.29812903225806453</v>
      </c>
      <c r="T38" s="4">
        <v>0.29967741935483871</v>
      </c>
      <c r="U38" s="4">
        <v>9.522580645161291E-2</v>
      </c>
      <c r="W38">
        <f t="shared" si="0"/>
        <v>36.5</v>
      </c>
      <c r="X38">
        <f t="shared" si="1"/>
        <v>71</v>
      </c>
      <c r="Y38">
        <f t="shared" si="2"/>
        <v>60</v>
      </c>
      <c r="Z38">
        <f t="shared" si="3"/>
        <v>0.54901075268817212</v>
      </c>
      <c r="AA38">
        <f t="shared" si="4"/>
        <v>0.42766666666666664</v>
      </c>
      <c r="AB38">
        <f t="shared" si="5"/>
        <v>0.23101075268817206</v>
      </c>
    </row>
    <row r="39" spans="2:28" x14ac:dyDescent="0.35">
      <c r="B39">
        <v>37</v>
      </c>
      <c r="C39" s="3" t="s">
        <v>62</v>
      </c>
      <c r="D39" s="4">
        <v>1</v>
      </c>
      <c r="E39" s="4">
        <v>11.5</v>
      </c>
      <c r="F39" s="4">
        <v>4</v>
      </c>
      <c r="G39" s="4">
        <v>23</v>
      </c>
      <c r="H39" s="4">
        <v>13</v>
      </c>
      <c r="I39" s="4">
        <v>48</v>
      </c>
      <c r="J39" s="4">
        <v>13.5</v>
      </c>
      <c r="K39" s="4">
        <v>64</v>
      </c>
      <c r="L39" s="4">
        <v>32</v>
      </c>
      <c r="M39" s="4">
        <v>8.3580645161290323E-2</v>
      </c>
      <c r="N39" s="4">
        <v>0.24961290322580645</v>
      </c>
      <c r="O39" s="4">
        <v>0.21629032258064515</v>
      </c>
      <c r="P39" s="4">
        <v>0.17116129032258065</v>
      </c>
      <c r="Q39" s="4">
        <v>0.19541935483870967</v>
      </c>
      <c r="R39" s="4">
        <v>0.19787096774193549</v>
      </c>
      <c r="S39" s="4">
        <v>0.14477419354838711</v>
      </c>
      <c r="T39" s="4">
        <v>0.44751612903225807</v>
      </c>
      <c r="U39" s="4">
        <v>0.22632258064516128</v>
      </c>
      <c r="W39">
        <f t="shared" si="0"/>
        <v>16.5</v>
      </c>
      <c r="X39">
        <f t="shared" si="1"/>
        <v>84</v>
      </c>
      <c r="Y39">
        <f t="shared" si="2"/>
        <v>109.5</v>
      </c>
      <c r="Z39">
        <f t="shared" si="3"/>
        <v>0.18316129032258066</v>
      </c>
      <c r="AA39">
        <f t="shared" si="4"/>
        <v>0.18815053763440859</v>
      </c>
      <c r="AB39">
        <f t="shared" si="5"/>
        <v>0.27287096774193548</v>
      </c>
    </row>
    <row r="40" spans="2:28" x14ac:dyDescent="0.35">
      <c r="B40">
        <v>38</v>
      </c>
      <c r="C40" s="3" t="s">
        <v>63</v>
      </c>
      <c r="D40" s="4">
        <v>3.5</v>
      </c>
      <c r="E40" s="4">
        <v>27</v>
      </c>
      <c r="F40" s="4">
        <v>6</v>
      </c>
      <c r="G40" s="4">
        <v>12</v>
      </c>
      <c r="H40" s="4">
        <v>62.5</v>
      </c>
      <c r="I40" s="4">
        <v>18.5</v>
      </c>
      <c r="J40" s="4">
        <v>17</v>
      </c>
      <c r="K40" s="4">
        <v>25</v>
      </c>
      <c r="L40" s="4">
        <v>3</v>
      </c>
      <c r="M40" s="4">
        <v>5.2774193548387097E-2</v>
      </c>
      <c r="N40" s="4">
        <v>0.42648387096774193</v>
      </c>
      <c r="O40" s="4">
        <v>0.35816129032258065</v>
      </c>
      <c r="P40" s="4">
        <v>0.36164516129032259</v>
      </c>
      <c r="Q40" s="4">
        <v>0.25167741935483873</v>
      </c>
      <c r="R40" s="4">
        <v>0.24638709677419354</v>
      </c>
      <c r="S40" s="4">
        <v>0.1217741935483871</v>
      </c>
      <c r="T40" s="4">
        <v>0.14948387096774193</v>
      </c>
      <c r="U40" s="4">
        <v>0.11596774193548387</v>
      </c>
      <c r="W40">
        <f t="shared" si="0"/>
        <v>36.5</v>
      </c>
      <c r="X40">
        <f t="shared" si="1"/>
        <v>93</v>
      </c>
      <c r="Y40">
        <f t="shared" si="2"/>
        <v>45</v>
      </c>
      <c r="Z40">
        <f t="shared" si="3"/>
        <v>0.27913978494623654</v>
      </c>
      <c r="AA40">
        <f t="shared" si="4"/>
        <v>0.28656989247311832</v>
      </c>
      <c r="AB40">
        <f t="shared" si="5"/>
        <v>0.1290752688172043</v>
      </c>
    </row>
    <row r="46" spans="2:28" x14ac:dyDescent="0.35">
      <c r="C46" s="3"/>
      <c r="D46" s="4"/>
      <c r="E46" s="4"/>
      <c r="F46" s="4"/>
      <c r="G46" s="4"/>
      <c r="H46" s="4"/>
      <c r="I46" s="4"/>
      <c r="J46" s="4"/>
      <c r="K46" s="4"/>
      <c r="L46" s="4"/>
    </row>
  </sheetData>
  <mergeCells count="2">
    <mergeCell ref="M1:U1"/>
    <mergeCell ref="D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khrw khrw</dc:creator>
  <cp:lastModifiedBy>khrw khrw</cp:lastModifiedBy>
  <dcterms:created xsi:type="dcterms:W3CDTF">2025-07-19T13:48:45Z</dcterms:created>
  <dcterms:modified xsi:type="dcterms:W3CDTF">2025-07-19T13:53:06Z</dcterms:modified>
</cp:coreProperties>
</file>