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ranjbar.hadi\Desktop\"/>
    </mc:Choice>
  </mc:AlternateContent>
  <xr:revisionPtr revIDLastSave="0" documentId="13_ncr:1_{D90EE837-DC2C-4403-A7B7-D2D2A88E2365}" xr6:coauthVersionLast="36" xr6:coauthVersionMax="36" xr10:uidLastSave="{00000000-0000-0000-0000-000000000000}"/>
  <bookViews>
    <workbookView xWindow="0" yWindow="0" windowWidth="24980" windowHeight="10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I12" i="1"/>
  <c r="H12" i="1"/>
  <c r="G12" i="1"/>
  <c r="F12" i="1"/>
  <c r="Y11" i="1"/>
  <c r="V11" i="1"/>
  <c r="R11" i="1"/>
  <c r="P11" i="1"/>
  <c r="M11" i="1"/>
  <c r="K11" i="1"/>
  <c r="Y10" i="1"/>
  <c r="V10" i="1"/>
  <c r="R10" i="1"/>
  <c r="P10" i="1"/>
  <c r="M10" i="1"/>
  <c r="K10" i="1"/>
  <c r="Y9" i="1"/>
  <c r="V9" i="1"/>
  <c r="R9" i="1"/>
  <c r="P9" i="1"/>
  <c r="M9" i="1"/>
  <c r="K9" i="1"/>
  <c r="Y8" i="1"/>
  <c r="V8" i="1"/>
  <c r="R8" i="1"/>
  <c r="P8" i="1"/>
  <c r="M8" i="1"/>
  <c r="K8" i="1"/>
  <c r="Y7" i="1"/>
  <c r="V7" i="1"/>
  <c r="R7" i="1"/>
  <c r="P7" i="1"/>
  <c r="M7" i="1"/>
  <c r="K7" i="1"/>
  <c r="Y6" i="1"/>
  <c r="V6" i="1"/>
  <c r="R6" i="1"/>
  <c r="P6" i="1"/>
  <c r="M6" i="1"/>
  <c r="M12" i="1" s="1"/>
  <c r="K6" i="1"/>
  <c r="K12" i="1" s="1"/>
</calcChain>
</file>

<file path=xl/sharedStrings.xml><?xml version="1.0" encoding="utf-8"?>
<sst xmlns="http://schemas.openxmlformats.org/spreadsheetml/2006/main" count="85" uniqueCount="71">
  <si>
    <t>5. تحلیل - چشم انداز سازمان</t>
  </si>
  <si>
    <t>جدول 1. اطلاعات چشم انداز</t>
  </si>
  <si>
    <t>نوع چشم انداز</t>
  </si>
  <si>
    <t>کیفی</t>
  </si>
  <si>
    <t>کمی</t>
  </si>
  <si>
    <t>رتبه ای - سهم بازار</t>
  </si>
  <si>
    <t>رتبه ای - سهم از صادرات</t>
  </si>
  <si>
    <t>راهنما:</t>
  </si>
  <si>
    <t>پاسخ اول به سوال 5 چرا؟</t>
  </si>
  <si>
    <t>آخرین پاسخ به سوال 5 چرا؟</t>
  </si>
  <si>
    <t>بر اساس آخرین پاسخ به سوال 5 چرا پیشنهاد دهید</t>
  </si>
  <si>
    <t>مجموع فروش مقداری واقعی سال 1403</t>
  </si>
  <si>
    <t>مجموع فروش ریالی واقعی سال 1403</t>
  </si>
  <si>
    <t>هدف گذاری فروش مقداری برای این گروه محصول تا سال 1411</t>
  </si>
  <si>
    <t>هدف گذاری فروش ریالی برای این گروه محصول تا سال 1411</t>
  </si>
  <si>
    <t>از ستاد هاترو اعلام می شود</t>
  </si>
  <si>
    <t>فرمول دارد.</t>
  </si>
  <si>
    <t>فرمول دارد</t>
  </si>
  <si>
    <t>بر اساس محموع فروش دلاری یا مجموع فروش مقداری در سال 1411</t>
  </si>
  <si>
    <t>اندازه بازار مقداری گروه محصول در سال 1403</t>
  </si>
  <si>
    <t>اعلام شرکت و تأیید ستاد هاترو.</t>
  </si>
  <si>
    <t>بر اساس آمارنامه رسمی تکمیل شود.</t>
  </si>
  <si>
    <t>با درصد صادرات مقداری در سال 1411 برآورد می کنید جایگاه چندم را در بین بازیگران داشته باشید.</t>
  </si>
  <si>
    <t>ردیف</t>
  </si>
  <si>
    <t>گروه محصول</t>
  </si>
  <si>
    <t>کدام نیاز ظاهری را برطرف می کند؟ (چرا این محصول را می خرند؟)</t>
  </si>
  <si>
    <t>کدام نیاز عمیق را برطرف می کند؟ (در واقع با خرید این محصول به کدام نیاز عمیق تر خود پاسخ می دهند؟)</t>
  </si>
  <si>
    <t>چشم انداز کیفی پیشنهادی</t>
  </si>
  <si>
    <t>فروش مقداری واقعی</t>
  </si>
  <si>
    <t>فروش ریالی واقعی</t>
  </si>
  <si>
    <t>هدف فروش مقداری (تناژ)</t>
  </si>
  <si>
    <t>هدف فروش ریالی (میلیون ریال)</t>
  </si>
  <si>
    <t>متوسط قیمت ارز در سال 1403</t>
  </si>
  <si>
    <t>مجموع فروش دلاری در سال 1403</t>
  </si>
  <si>
    <t>متوسط قیمت ارز در سال 1411</t>
  </si>
  <si>
    <t>مجموع فروش دلاری در سال 1411</t>
  </si>
  <si>
    <t>چشم انداز کمی پیشنهادی</t>
  </si>
  <si>
    <t>اندازه بازار مقداری (تناژ)</t>
  </si>
  <si>
    <t>سهم بازار مقداری واقعی در سال 1403</t>
  </si>
  <si>
    <t>برآورد اندازه بازار مقداری سال 1411</t>
  </si>
  <si>
    <t>سهم بازار مقداری در سال 1411</t>
  </si>
  <si>
    <t>چشم انداز رتبه ای - سهم بازار پیشنهادی</t>
  </si>
  <si>
    <t>مجموع صادرات (مقداری) کشور در 1403</t>
  </si>
  <si>
    <t>مجموع صادرات مقداری شرکت در سال 1403</t>
  </si>
  <si>
    <t>سهم از مجموع صادرات مقداری در سال 1403</t>
  </si>
  <si>
    <t>برآورد مجموع صادرات مقداری کشور در 1411</t>
  </si>
  <si>
    <t>هدف مجموع صادرات مقداری شرکت در سال 1403</t>
  </si>
  <si>
    <t>سهم از مجموع صادرات مقداری در سال 1411</t>
  </si>
  <si>
    <t>جایگاه صادراتی</t>
  </si>
  <si>
    <t>چشم انداز رتبه ای - جایگاه صادراتی</t>
  </si>
  <si>
    <t>جدول 2. بررسی چشم انداز</t>
  </si>
  <si>
    <t>چشم اندازهای پیشنهادی در جدول بالا را وارد کنید.</t>
  </si>
  <si>
    <t>چشم انداز بزرگترین رقیب ایرانی شما (مشخص کنید از کدام نوع است و در برابر نوع چشم انداز مربوطه بنویسید).</t>
  </si>
  <si>
    <t>چشم انداز دومین رقیب ایرانی شما (مشخص کنید از کدام نوع است و در برابر نوع چشم انداز مربوطه بنویسید).</t>
  </si>
  <si>
    <t>چشم انداز بزرگترین رقیب خارجی شما (مشخص کنید از کدام نوع است و در برابر نوع چشم انداز مربوطه بنویسید).</t>
  </si>
  <si>
    <t>چشم انداز بهترین شرکت در صنعت (فارغ از اینکه در کشور ما فعالیت دارد یا خیر) - (مشخص کنید از کدام نوع است و در برابر نوع چشم انداز مربوطه بنویسید).</t>
  </si>
  <si>
    <t>از قاعده توزیع اجباری استفاده شود: 1 مورد (9 یا 10)؛ 1 مورد (7 یا 8)؛ 1 مورد (5 یا 6) و 1 مورد هم کمتر از 5.
1 = خیلی کم
10 = خیلی زیاد</t>
  </si>
  <si>
    <t>توسط واحد استراتژی ستاد تعیین می شود.</t>
  </si>
  <si>
    <t>نام شرکت شما</t>
  </si>
  <si>
    <t xml:space="preserve">نام بزرگترین رقیب ایرانی </t>
  </si>
  <si>
    <t>نام دومین رقیب بزرگ ایرانی</t>
  </si>
  <si>
    <t>نام بزرگترین رقیب خارجی فعال در بازار</t>
  </si>
  <si>
    <t>نام شرکت سرآمد صنعت (بنچمارک)</t>
  </si>
  <si>
    <t>امتیاز مطلوبیت برای ذی نفع اصلی 1</t>
  </si>
  <si>
    <t>امتیاز مطلوبیت برای ذی نفع اصلی 2</t>
  </si>
  <si>
    <t>امتیاز مطلوبیت برای ذی نفع اصلی 3</t>
  </si>
  <si>
    <t>امتیاز مطلوبیت برای رئیس هیئت مدیره</t>
  </si>
  <si>
    <t>امتیاز مطلوبیت برای مدیرعامل</t>
  </si>
  <si>
    <t>امتیاز همراستایی با چشم انداز گروه</t>
  </si>
  <si>
    <t>میانگین امتیاز مطلوبیت</t>
  </si>
  <si>
    <t>رتبه ای - جایگاه صادراتی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</si>
</sst>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B Mitra"/>
      <charset val="178"/>
    </font>
    <font>
      <sz val="9"/>
      <name val="B Nazanin"/>
      <charset val="178"/>
    </font>
    <font>
      <b/>
      <sz val="14"/>
      <color rgb="FF000000"/>
      <name val="B Mitra"/>
      <charset val="178"/>
    </font>
    <font>
      <b/>
      <sz val="9"/>
      <color rgb="FF000000"/>
      <name val="B Nazanin"/>
      <charset val="178"/>
    </font>
    <font>
      <sz val="9"/>
      <color theme="1"/>
      <name val="B Nazanin"/>
      <charset val="178"/>
    </font>
    <font>
      <sz val="9"/>
      <color rgb="FF000000"/>
      <name val="Calibri"/>
      <family val="2"/>
      <scheme val="minor"/>
    </font>
    <font>
      <b/>
      <sz val="9"/>
      <name val="B Nazanin"/>
      <charset val="178"/>
    </font>
    <font>
      <b/>
      <sz val="9"/>
      <color theme="1"/>
      <name val="B Nazanin"/>
      <charset val="178"/>
    </font>
    <font>
      <sz val="10"/>
      <color rgb="FF000000"/>
      <name val="B Mitra"/>
      <charset val="178"/>
    </font>
    <font>
      <sz val="9"/>
      <color theme="1"/>
      <name val="Calibri"/>
      <family val="2"/>
    </font>
    <font>
      <sz val="9"/>
      <name val="Candara"/>
      <family val="2"/>
    </font>
    <font>
      <b/>
      <sz val="12"/>
      <name val="B Nazanin"/>
      <charset val="178"/>
    </font>
    <font>
      <sz val="9"/>
      <color rgb="FF000000"/>
      <name val="B Mitra"/>
      <charset val="178"/>
    </font>
    <font>
      <sz val="10"/>
      <color theme="1"/>
      <name val="B Mitra"/>
      <charset val="178"/>
    </font>
    <font>
      <b/>
      <sz val="9"/>
      <color rgb="FF000000"/>
      <name val="B Mitra"/>
      <charset val="178"/>
    </font>
    <font>
      <b/>
      <sz val="16"/>
      <name val="B Nazanin"/>
      <charset val="178"/>
    </font>
    <font>
      <sz val="9"/>
      <name val="B Mitra"/>
      <charset val="17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3499E4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Border="1" applyAlignment="1">
      <alignment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5" fillId="2" borderId="2" xfId="0" applyFont="1" applyFill="1" applyBorder="1" applyAlignment="1">
      <alignment vertical="center" readingOrder="2"/>
    </xf>
    <xf numFmtId="0" fontId="5" fillId="0" borderId="2" xfId="0" applyFont="1" applyFill="1" applyBorder="1" applyAlignment="1">
      <alignment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right" vertical="center" wrapText="1" readingOrder="2"/>
    </xf>
    <xf numFmtId="0" fontId="6" fillId="0" borderId="2" xfId="0" applyFont="1" applyFill="1" applyBorder="1" applyAlignment="1">
      <alignment horizontal="right" vertical="center" wrapText="1" readingOrder="2"/>
    </xf>
    <xf numFmtId="0" fontId="5" fillId="3" borderId="2" xfId="0" applyFont="1" applyFill="1" applyBorder="1" applyAlignment="1">
      <alignment horizontal="center" vertical="center" wrapText="1" readingOrder="2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 readingOrder="2"/>
    </xf>
    <xf numFmtId="0" fontId="8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1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1" fillId="0" borderId="2" xfId="1" applyNumberFormat="1" applyFont="1" applyFill="1" applyBorder="1" applyAlignment="1">
      <alignment horizontal="center" vertical="center" readingOrder="2"/>
    </xf>
    <xf numFmtId="164" fontId="11" fillId="0" borderId="2" xfId="1" applyNumberFormat="1" applyFont="1" applyFill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164" fontId="13" fillId="6" borderId="1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readingOrder="2"/>
    </xf>
    <xf numFmtId="0" fontId="3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readingOrder="2"/>
    </xf>
    <xf numFmtId="0" fontId="10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readingOrder="2"/>
    </xf>
    <xf numFmtId="0" fontId="5" fillId="0" borderId="2" xfId="0" applyFont="1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center" vertical="center" readingOrder="2"/>
    </xf>
    <xf numFmtId="0" fontId="6" fillId="7" borderId="2" xfId="0" applyFont="1" applyFill="1" applyBorder="1" applyAlignment="1">
      <alignment horizontal="center" vertical="center" wrapText="1" readingOrder="2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rightToLeft="1" tabSelected="1" workbookViewId="0">
      <selection sqref="A1:AA1"/>
    </sheetView>
  </sheetViews>
  <sheetFormatPr defaultColWidth="8.90625" defaultRowHeight="14" x14ac:dyDescent="0.35"/>
  <cols>
    <col min="1" max="1" width="4.54296875" style="39" bestFit="1" customWidth="1"/>
    <col min="2" max="2" width="22.08984375" style="39" customWidth="1"/>
    <col min="3" max="3" width="37.453125" style="39" customWidth="1"/>
    <col min="4" max="6" width="26.54296875" style="39" customWidth="1"/>
    <col min="7" max="7" width="30.81640625" style="39" customWidth="1"/>
    <col min="8" max="8" width="26.54296875" style="39" customWidth="1"/>
    <col min="9" max="17" width="19.1796875" style="39" customWidth="1"/>
    <col min="18" max="18" width="16.90625" style="39" customWidth="1"/>
    <col min="19" max="19" width="22.6328125" style="39" customWidth="1"/>
    <col min="20" max="20" width="15.90625" style="39" customWidth="1"/>
    <col min="21" max="21" width="17.90625" style="39" customWidth="1"/>
    <col min="22" max="23" width="18.26953125" style="39" customWidth="1"/>
    <col min="24" max="24" width="20.08984375" style="39" customWidth="1"/>
    <col min="25" max="25" width="15.453125" style="39" customWidth="1"/>
    <col min="26" max="26" width="21.08984375" style="39" customWidth="1"/>
    <col min="27" max="27" width="24.81640625" style="39" customWidth="1"/>
    <col min="28" max="16384" width="8.90625" style="39"/>
  </cols>
  <sheetData>
    <row r="1" spans="1:35" s="4" customFormat="1" ht="33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3"/>
      <c r="AC1" s="3"/>
      <c r="AD1" s="3"/>
      <c r="AE1" s="3"/>
      <c r="AF1" s="3"/>
      <c r="AG1" s="3"/>
      <c r="AH1" s="3"/>
      <c r="AI1" s="3"/>
    </row>
    <row r="2" spans="1:35" s="4" customFormat="1" ht="21.5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7"/>
      <c r="AC2" s="7"/>
      <c r="AD2" s="7"/>
      <c r="AE2" s="7"/>
      <c r="AF2" s="7"/>
      <c r="AG2" s="7"/>
      <c r="AH2" s="7"/>
      <c r="AI2" s="7"/>
    </row>
    <row r="3" spans="1:35" s="4" customFormat="1" ht="21.5" x14ac:dyDescent="0.35">
      <c r="A3" s="8"/>
      <c r="B3" s="8" t="s">
        <v>2</v>
      </c>
      <c r="C3" s="9" t="s">
        <v>3</v>
      </c>
      <c r="D3" s="9"/>
      <c r="E3" s="9"/>
      <c r="F3" s="9" t="s">
        <v>4</v>
      </c>
      <c r="G3" s="9"/>
      <c r="H3" s="9"/>
      <c r="I3" s="9"/>
      <c r="J3" s="9"/>
      <c r="K3" s="9"/>
      <c r="L3" s="9"/>
      <c r="M3" s="9"/>
      <c r="N3" s="9"/>
      <c r="O3" s="9" t="s">
        <v>5</v>
      </c>
      <c r="P3" s="9"/>
      <c r="Q3" s="9"/>
      <c r="R3" s="9"/>
      <c r="S3" s="9"/>
      <c r="T3" s="10" t="s">
        <v>6</v>
      </c>
      <c r="U3" s="11"/>
      <c r="V3" s="11"/>
      <c r="W3" s="11"/>
      <c r="X3" s="11"/>
      <c r="Y3" s="11"/>
      <c r="Z3" s="11"/>
      <c r="AA3" s="12"/>
      <c r="AB3" s="13"/>
      <c r="AC3" s="13"/>
      <c r="AD3" s="13"/>
      <c r="AE3" s="13"/>
      <c r="AF3" s="13"/>
      <c r="AG3" s="13"/>
      <c r="AH3" s="13"/>
      <c r="AI3" s="13"/>
    </row>
    <row r="4" spans="1:35" s="4" customFormat="1" ht="42" x14ac:dyDescent="0.35">
      <c r="A4" s="14" t="s">
        <v>7</v>
      </c>
      <c r="B4" s="15"/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15</v>
      </c>
      <c r="M4" s="17" t="s">
        <v>17</v>
      </c>
      <c r="N4" s="18" t="s">
        <v>18</v>
      </c>
      <c r="O4" s="17" t="s">
        <v>19</v>
      </c>
      <c r="P4" s="17" t="s">
        <v>16</v>
      </c>
      <c r="Q4" s="17" t="s">
        <v>20</v>
      </c>
      <c r="R4" s="17" t="s">
        <v>16</v>
      </c>
      <c r="S4" s="19"/>
      <c r="T4" s="17" t="s">
        <v>21</v>
      </c>
      <c r="U4" s="19"/>
      <c r="V4" s="20"/>
      <c r="W4" s="20"/>
      <c r="X4" s="20"/>
      <c r="Y4" s="19"/>
      <c r="Z4" s="21" t="s">
        <v>22</v>
      </c>
      <c r="AA4" s="22"/>
    </row>
    <row r="5" spans="1:35" s="4" customFormat="1" ht="46.5" x14ac:dyDescent="0.35">
      <c r="A5" s="23" t="s">
        <v>23</v>
      </c>
      <c r="B5" s="24" t="s">
        <v>24</v>
      </c>
      <c r="C5" s="25" t="s">
        <v>25</v>
      </c>
      <c r="D5" s="25" t="s">
        <v>26</v>
      </c>
      <c r="E5" s="26" t="s">
        <v>27</v>
      </c>
      <c r="F5" s="24" t="s">
        <v>28</v>
      </c>
      <c r="G5" s="24" t="s">
        <v>29</v>
      </c>
      <c r="H5" s="27" t="s">
        <v>30</v>
      </c>
      <c r="I5" s="27" t="s">
        <v>31</v>
      </c>
      <c r="J5" s="27" t="s">
        <v>32</v>
      </c>
      <c r="K5" s="27" t="s">
        <v>33</v>
      </c>
      <c r="L5" s="27" t="s">
        <v>34</v>
      </c>
      <c r="M5" s="27" t="s">
        <v>35</v>
      </c>
      <c r="N5" s="26" t="s">
        <v>36</v>
      </c>
      <c r="O5" s="27" t="s">
        <v>37</v>
      </c>
      <c r="P5" s="27" t="s">
        <v>38</v>
      </c>
      <c r="Q5" s="27" t="s">
        <v>39</v>
      </c>
      <c r="R5" s="27" t="s">
        <v>40</v>
      </c>
      <c r="S5" s="28" t="s">
        <v>41</v>
      </c>
      <c r="T5" s="27" t="s">
        <v>42</v>
      </c>
      <c r="U5" s="27" t="s">
        <v>43</v>
      </c>
      <c r="V5" s="27" t="s">
        <v>44</v>
      </c>
      <c r="W5" s="27" t="s">
        <v>45</v>
      </c>
      <c r="X5" s="27" t="s">
        <v>46</v>
      </c>
      <c r="Y5" s="27" t="s">
        <v>47</v>
      </c>
      <c r="Z5" s="27" t="s">
        <v>48</v>
      </c>
      <c r="AA5" s="28" t="s">
        <v>49</v>
      </c>
    </row>
    <row r="6" spans="1:35" s="4" customFormat="1" ht="15" x14ac:dyDescent="0.35">
      <c r="A6" s="29">
        <v>1</v>
      </c>
      <c r="B6" s="30"/>
      <c r="C6" s="31"/>
      <c r="D6" s="31"/>
      <c r="E6" s="32"/>
      <c r="F6" s="31"/>
      <c r="G6" s="31"/>
      <c r="H6" s="33"/>
      <c r="I6" s="33"/>
      <c r="J6" s="33"/>
      <c r="K6" s="33">
        <f>IFERROR(G6*J6, "")</f>
        <v>0</v>
      </c>
      <c r="L6" s="33"/>
      <c r="M6" s="33">
        <f>IFERROR(I6*L6, "")</f>
        <v>0</v>
      </c>
      <c r="N6" s="32"/>
      <c r="O6" s="33"/>
      <c r="P6" s="33">
        <f t="shared" ref="P6:P11" si="0">IFERROR(F6*O6, "")</f>
        <v>0</v>
      </c>
      <c r="Q6" s="33"/>
      <c r="R6" s="33">
        <f t="shared" ref="R6:R11" si="1">IFERROR(H6*Q6, "")</f>
        <v>0</v>
      </c>
      <c r="S6" s="34"/>
      <c r="T6" s="33"/>
      <c r="U6" s="33"/>
      <c r="V6" s="33">
        <f>IFERROR(U6*T6, "")</f>
        <v>0</v>
      </c>
      <c r="W6" s="33"/>
      <c r="X6" s="33"/>
      <c r="Y6" s="33">
        <f>IFERROR(X6*W6, "")</f>
        <v>0</v>
      </c>
      <c r="Z6" s="35"/>
      <c r="AA6" s="36"/>
    </row>
    <row r="7" spans="1:35" s="4" customFormat="1" ht="15" x14ac:dyDescent="0.35">
      <c r="A7" s="29">
        <v>2</v>
      </c>
      <c r="B7" s="30"/>
      <c r="C7" s="31"/>
      <c r="D7" s="31"/>
      <c r="E7" s="32"/>
      <c r="F7" s="31"/>
      <c r="G7" s="31"/>
      <c r="H7" s="33"/>
      <c r="I7" s="33"/>
      <c r="J7" s="33"/>
      <c r="K7" s="33">
        <f t="shared" ref="K7:K11" si="2">IFERROR(G7*J7, "")</f>
        <v>0</v>
      </c>
      <c r="L7" s="33"/>
      <c r="M7" s="33">
        <f t="shared" ref="M7:M11" si="3">IFERROR(I7*L7, "")</f>
        <v>0</v>
      </c>
      <c r="N7" s="32"/>
      <c r="O7" s="33"/>
      <c r="P7" s="33">
        <f t="shared" si="0"/>
        <v>0</v>
      </c>
      <c r="Q7" s="33"/>
      <c r="R7" s="33">
        <f t="shared" si="1"/>
        <v>0</v>
      </c>
      <c r="S7" s="34"/>
      <c r="T7" s="33"/>
      <c r="U7" s="33"/>
      <c r="V7" s="33">
        <f t="shared" ref="V7:V11" si="4">IFERROR(U7*T7, "")</f>
        <v>0</v>
      </c>
      <c r="W7" s="33"/>
      <c r="X7" s="33"/>
      <c r="Y7" s="33">
        <f t="shared" ref="Y7:Y11" si="5">IFERROR(X7*W7, "")</f>
        <v>0</v>
      </c>
      <c r="Z7" s="35"/>
      <c r="AA7" s="36"/>
    </row>
    <row r="8" spans="1:35" s="4" customFormat="1" ht="15" x14ac:dyDescent="0.35">
      <c r="A8" s="29">
        <v>3</v>
      </c>
      <c r="B8" s="30"/>
      <c r="C8" s="31"/>
      <c r="D8" s="31"/>
      <c r="E8" s="32"/>
      <c r="F8" s="31"/>
      <c r="G8" s="31"/>
      <c r="H8" s="31"/>
      <c r="I8" s="31"/>
      <c r="J8" s="31"/>
      <c r="K8" s="33">
        <f t="shared" si="2"/>
        <v>0</v>
      </c>
      <c r="L8" s="31"/>
      <c r="M8" s="33">
        <f t="shared" si="3"/>
        <v>0</v>
      </c>
      <c r="N8" s="32"/>
      <c r="O8" s="31"/>
      <c r="P8" s="33">
        <f t="shared" si="0"/>
        <v>0</v>
      </c>
      <c r="Q8" s="31"/>
      <c r="R8" s="33">
        <f t="shared" si="1"/>
        <v>0</v>
      </c>
      <c r="S8" s="34"/>
      <c r="T8" s="31"/>
      <c r="U8" s="31"/>
      <c r="V8" s="33">
        <f t="shared" si="4"/>
        <v>0</v>
      </c>
      <c r="W8" s="31"/>
      <c r="X8" s="31"/>
      <c r="Y8" s="33">
        <f t="shared" si="5"/>
        <v>0</v>
      </c>
      <c r="Z8" s="31"/>
      <c r="AA8" s="36"/>
    </row>
    <row r="9" spans="1:35" s="4" customFormat="1" ht="15" x14ac:dyDescent="0.35">
      <c r="A9" s="29">
        <v>4</v>
      </c>
      <c r="B9" s="30"/>
      <c r="C9" s="31"/>
      <c r="D9" s="31"/>
      <c r="E9" s="32"/>
      <c r="F9" s="31"/>
      <c r="G9" s="31"/>
      <c r="H9" s="31"/>
      <c r="I9" s="31"/>
      <c r="J9" s="31"/>
      <c r="K9" s="33">
        <f t="shared" si="2"/>
        <v>0</v>
      </c>
      <c r="L9" s="31"/>
      <c r="M9" s="33">
        <f t="shared" si="3"/>
        <v>0</v>
      </c>
      <c r="N9" s="32"/>
      <c r="O9" s="31"/>
      <c r="P9" s="33">
        <f t="shared" si="0"/>
        <v>0</v>
      </c>
      <c r="Q9" s="31"/>
      <c r="R9" s="33">
        <f t="shared" si="1"/>
        <v>0</v>
      </c>
      <c r="S9" s="34"/>
      <c r="T9" s="31"/>
      <c r="U9" s="31"/>
      <c r="V9" s="33">
        <f t="shared" si="4"/>
        <v>0</v>
      </c>
      <c r="W9" s="31"/>
      <c r="X9" s="31"/>
      <c r="Y9" s="33">
        <f t="shared" si="5"/>
        <v>0</v>
      </c>
      <c r="Z9" s="31"/>
      <c r="AA9" s="36"/>
    </row>
    <row r="10" spans="1:35" s="4" customFormat="1" ht="15" x14ac:dyDescent="0.35">
      <c r="A10" s="29">
        <v>5</v>
      </c>
      <c r="B10" s="30"/>
      <c r="C10" s="31"/>
      <c r="D10" s="31"/>
      <c r="E10" s="32"/>
      <c r="F10" s="31"/>
      <c r="G10" s="31"/>
      <c r="H10" s="31"/>
      <c r="I10" s="31"/>
      <c r="J10" s="31"/>
      <c r="K10" s="33">
        <f t="shared" si="2"/>
        <v>0</v>
      </c>
      <c r="L10" s="31"/>
      <c r="M10" s="33">
        <f t="shared" si="3"/>
        <v>0</v>
      </c>
      <c r="N10" s="32"/>
      <c r="O10" s="31"/>
      <c r="P10" s="33">
        <f t="shared" si="0"/>
        <v>0</v>
      </c>
      <c r="Q10" s="31"/>
      <c r="R10" s="33">
        <f t="shared" si="1"/>
        <v>0</v>
      </c>
      <c r="S10" s="34"/>
      <c r="T10" s="31"/>
      <c r="U10" s="31"/>
      <c r="V10" s="33">
        <f t="shared" si="4"/>
        <v>0</v>
      </c>
      <c r="W10" s="31"/>
      <c r="X10" s="31"/>
      <c r="Y10" s="33">
        <f t="shared" si="5"/>
        <v>0</v>
      </c>
      <c r="Z10" s="31"/>
      <c r="AA10" s="36"/>
    </row>
    <row r="11" spans="1:35" s="4" customFormat="1" ht="15.5" thickBot="1" x14ac:dyDescent="0.4">
      <c r="A11" s="29">
        <v>6</v>
      </c>
      <c r="B11" s="30"/>
      <c r="C11" s="31"/>
      <c r="D11" s="31"/>
      <c r="E11" s="32"/>
      <c r="F11" s="37"/>
      <c r="G11" s="37"/>
      <c r="H11" s="37"/>
      <c r="I11" s="37"/>
      <c r="J11" s="31"/>
      <c r="K11" s="38">
        <f t="shared" si="2"/>
        <v>0</v>
      </c>
      <c r="L11" s="31"/>
      <c r="M11" s="38">
        <f t="shared" si="3"/>
        <v>0</v>
      </c>
      <c r="N11" s="32"/>
      <c r="O11" s="31"/>
      <c r="P11" s="33">
        <f t="shared" si="0"/>
        <v>0</v>
      </c>
      <c r="Q11" s="31"/>
      <c r="R11" s="33">
        <f t="shared" si="1"/>
        <v>0</v>
      </c>
      <c r="S11" s="34"/>
      <c r="T11" s="31"/>
      <c r="U11" s="31"/>
      <c r="V11" s="33">
        <f t="shared" si="4"/>
        <v>0</v>
      </c>
      <c r="W11" s="31"/>
      <c r="X11" s="31"/>
      <c r="Y11" s="33">
        <f t="shared" si="5"/>
        <v>0</v>
      </c>
      <c r="Z11" s="31"/>
      <c r="AA11" s="36"/>
    </row>
    <row r="12" spans="1:35" ht="20.5" thickBot="1" x14ac:dyDescent="0.4">
      <c r="B12" s="40"/>
      <c r="F12" s="41">
        <f>IFERROR(SUM(F6:F11),"")</f>
        <v>0</v>
      </c>
      <c r="G12" s="42">
        <f>SUM(G6:G11)</f>
        <v>0</v>
      </c>
      <c r="H12" s="42">
        <f t="shared" ref="H12:I12" si="6">SUM(H6:H11)</f>
        <v>0</v>
      </c>
      <c r="I12" s="43">
        <f t="shared" si="6"/>
        <v>0</v>
      </c>
      <c r="K12" s="44">
        <f>IFERROR(SUM(K6:K11),"")</f>
        <v>0</v>
      </c>
      <c r="M12" s="44">
        <f>SUM(M6:M11)</f>
        <v>0</v>
      </c>
    </row>
    <row r="13" spans="1:35" x14ac:dyDescent="0.35">
      <c r="B13" s="40"/>
    </row>
    <row r="14" spans="1:35" ht="15.5" x14ac:dyDescent="0.35"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46"/>
    </row>
    <row r="15" spans="1:35" ht="21.5" x14ac:dyDescent="0.35">
      <c r="A15" s="47" t="s">
        <v>50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6"/>
      <c r="AA15" s="46"/>
    </row>
    <row r="16" spans="1:35" ht="81" x14ac:dyDescent="0.35">
      <c r="A16" s="50" t="s">
        <v>7</v>
      </c>
      <c r="B16" s="51"/>
      <c r="C16" s="17" t="s">
        <v>51</v>
      </c>
      <c r="D16" s="52" t="s">
        <v>52</v>
      </c>
      <c r="E16" s="52" t="s">
        <v>53</v>
      </c>
      <c r="F16" s="52" t="s">
        <v>54</v>
      </c>
      <c r="G16" s="52" t="s">
        <v>55</v>
      </c>
      <c r="H16" s="52" t="s">
        <v>56</v>
      </c>
      <c r="I16" s="52" t="s">
        <v>56</v>
      </c>
      <c r="J16" s="52" t="s">
        <v>56</v>
      </c>
      <c r="K16" s="52" t="s">
        <v>56</v>
      </c>
      <c r="L16" s="52" t="s">
        <v>56</v>
      </c>
      <c r="M16" s="52" t="s">
        <v>57</v>
      </c>
      <c r="N16" s="52" t="s">
        <v>16</v>
      </c>
      <c r="O16" s="53"/>
      <c r="P16" s="53"/>
      <c r="Q16" s="53"/>
      <c r="R16" s="53"/>
      <c r="S16" s="53"/>
      <c r="T16" s="54"/>
      <c r="U16" s="54"/>
      <c r="V16" s="54"/>
      <c r="W16" s="54"/>
      <c r="X16" s="54"/>
      <c r="Y16" s="53"/>
      <c r="Z16" s="46"/>
      <c r="AA16" s="46"/>
    </row>
    <row r="17" spans="1:27" ht="15.5" x14ac:dyDescent="0.35">
      <c r="A17" s="55" t="s">
        <v>23</v>
      </c>
      <c r="B17" s="55" t="s">
        <v>2</v>
      </c>
      <c r="C17" s="56" t="s">
        <v>58</v>
      </c>
      <c r="D17" s="57" t="s">
        <v>59</v>
      </c>
      <c r="E17" s="57" t="s">
        <v>60</v>
      </c>
      <c r="F17" s="57" t="s">
        <v>61</v>
      </c>
      <c r="G17" s="57" t="s">
        <v>62</v>
      </c>
      <c r="H17" s="58" t="s">
        <v>63</v>
      </c>
      <c r="I17" s="58" t="s">
        <v>64</v>
      </c>
      <c r="J17" s="58" t="s">
        <v>65</v>
      </c>
      <c r="K17" s="58" t="s">
        <v>66</v>
      </c>
      <c r="L17" s="58" t="s">
        <v>67</v>
      </c>
      <c r="M17" s="58" t="s">
        <v>68</v>
      </c>
      <c r="N17" s="59" t="s">
        <v>69</v>
      </c>
      <c r="O17" s="53"/>
      <c r="P17" s="53"/>
      <c r="Q17" s="53"/>
      <c r="R17" s="53"/>
      <c r="S17" s="53"/>
      <c r="T17" s="54"/>
      <c r="U17" s="54"/>
      <c r="V17" s="54"/>
      <c r="W17" s="54"/>
      <c r="X17" s="54"/>
      <c r="Y17" s="53"/>
      <c r="Z17" s="46"/>
      <c r="AA17" s="46"/>
    </row>
    <row r="18" spans="1:27" ht="26.5" x14ac:dyDescent="0.35">
      <c r="A18" s="31">
        <v>1</v>
      </c>
      <c r="B18" s="60" t="s">
        <v>3</v>
      </c>
      <c r="C18" s="60"/>
      <c r="D18" s="61"/>
      <c r="E18" s="61"/>
      <c r="F18" s="61"/>
      <c r="G18" s="61"/>
      <c r="H18" s="62"/>
      <c r="I18" s="62"/>
      <c r="J18" s="62"/>
      <c r="K18" s="62"/>
      <c r="L18" s="62"/>
      <c r="M18" s="31"/>
      <c r="N18" s="63" t="str">
        <f>IFERROR(AVERAGE(H18:M18),"در انتظار")</f>
        <v>در انتظار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ht="26.5" x14ac:dyDescent="0.35">
      <c r="A19" s="31">
        <v>2</v>
      </c>
      <c r="B19" s="60" t="s">
        <v>4</v>
      </c>
      <c r="C19" s="60"/>
      <c r="D19" s="61"/>
      <c r="E19" s="61"/>
      <c r="F19" s="61"/>
      <c r="G19" s="61"/>
      <c r="H19" s="31"/>
      <c r="I19" s="31"/>
      <c r="J19" s="31"/>
      <c r="K19" s="31"/>
      <c r="L19" s="31"/>
      <c r="M19" s="31"/>
      <c r="N19" s="63" t="str">
        <f t="shared" ref="N19:N21" si="7">IFERROR(AVERAGE(H19:M19),"در انتظار")</f>
        <v>در انتظار</v>
      </c>
    </row>
    <row r="20" spans="1:27" ht="26.5" x14ac:dyDescent="0.35">
      <c r="A20" s="31">
        <v>3</v>
      </c>
      <c r="B20" s="60" t="s">
        <v>5</v>
      </c>
      <c r="C20" s="60"/>
      <c r="D20" s="61"/>
      <c r="E20" s="61"/>
      <c r="F20" s="61"/>
      <c r="G20" s="61"/>
      <c r="H20" s="31"/>
      <c r="I20" s="31"/>
      <c r="J20" s="31"/>
      <c r="K20" s="31"/>
      <c r="L20" s="31"/>
      <c r="M20" s="31"/>
      <c r="N20" s="63" t="str">
        <f>IFERROR(AVERAGE(H20:M20),"در انتظار")</f>
        <v>در انتظار</v>
      </c>
    </row>
    <row r="21" spans="1:27" ht="26.5" x14ac:dyDescent="0.35">
      <c r="A21" s="31">
        <v>4</v>
      </c>
      <c r="B21" s="60" t="s">
        <v>70</v>
      </c>
      <c r="C21" s="64"/>
      <c r="D21" s="64"/>
      <c r="E21" s="64"/>
      <c r="F21" s="64"/>
      <c r="G21" s="64"/>
      <c r="H21" s="31"/>
      <c r="I21" s="31"/>
      <c r="J21" s="31"/>
      <c r="K21" s="31"/>
      <c r="L21" s="31"/>
      <c r="M21" s="31"/>
      <c r="N21" s="63" t="str">
        <f t="shared" si="7"/>
        <v>در انتظار</v>
      </c>
    </row>
  </sheetData>
  <mergeCells count="11">
    <mergeCell ref="E6:E11"/>
    <mergeCell ref="N6:N11"/>
    <mergeCell ref="S6:S11"/>
    <mergeCell ref="AA6:AA11"/>
    <mergeCell ref="A15:N15"/>
    <mergeCell ref="A1:AA1"/>
    <mergeCell ref="A2:AA2"/>
    <mergeCell ref="C3:E3"/>
    <mergeCell ref="F3:N3"/>
    <mergeCell ref="O3:S3"/>
    <mergeCell ref="T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Ranjbar, MohammadHadi (KAD)</dc:creator>
  <cp:lastModifiedBy>Ranjbar, Hadi (KAD)</cp:lastModifiedBy>
  <dcterms:created xsi:type="dcterms:W3CDTF">2025-11-21T13:47:33Z</dcterms:created>
  <dcterms:modified xsi:type="dcterms:W3CDTF">2025-11-21T13:48:12Z</dcterms:modified>
</cp:coreProperties>
</file>