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anClinic\Desktop\مدل سازی مالی\"/>
    </mc:Choice>
  </mc:AlternateContent>
  <xr:revisionPtr revIDLastSave="0" documentId="8_{C54263C9-C43A-4C88-9DED-DD7E1495A83D}" xr6:coauthVersionLast="47" xr6:coauthVersionMax="47" xr10:uidLastSave="{00000000-0000-0000-0000-000000000000}"/>
  <bookViews>
    <workbookView xWindow="-120" yWindow="-120" windowWidth="20730" windowHeight="11160" xr2:uid="{74566E21-63DB-40E0-820C-52A1B42570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6" i="1"/>
  <c r="K4" i="1"/>
  <c r="K3" i="1"/>
  <c r="K5" i="1" s="1"/>
  <c r="K7" i="1" s="1"/>
  <c r="K9" i="1" s="1"/>
  <c r="K10" i="1" l="1"/>
  <c r="K11" i="1" s="1"/>
</calcChain>
</file>

<file path=xl/sharedStrings.xml><?xml version="1.0" encoding="utf-8"?>
<sst xmlns="http://schemas.openxmlformats.org/spreadsheetml/2006/main" count="25" uniqueCount="20">
  <si>
    <t>مفروضات</t>
  </si>
  <si>
    <t>صورت سود و زیان</t>
  </si>
  <si>
    <t>مقدار تولید</t>
  </si>
  <si>
    <t>واحد</t>
  </si>
  <si>
    <t>مبلغ فروش</t>
  </si>
  <si>
    <t>قیمت فروش</t>
  </si>
  <si>
    <t>دلار</t>
  </si>
  <si>
    <t>کسر میشود هزینه متغیر هر واحد</t>
  </si>
  <si>
    <t>نرخ ارز</t>
  </si>
  <si>
    <t>ریال</t>
  </si>
  <si>
    <t>حاشیه سود ناخالص</t>
  </si>
  <si>
    <t>هزینه ثابت</t>
  </si>
  <si>
    <t>کسر میشود هزینه ثابت</t>
  </si>
  <si>
    <t>هزینه متغیر هر واحد محصول</t>
  </si>
  <si>
    <t>سود قبل از کسر بهره و مالیات</t>
  </si>
  <si>
    <t>هزینه بهره</t>
  </si>
  <si>
    <t>نرخ مالیات</t>
  </si>
  <si>
    <t>سود قبل از کسر مالیات</t>
  </si>
  <si>
    <t>کسر میشود مالیات</t>
  </si>
  <si>
    <t>سود خالص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</si>
</sst>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3" fontId="2" fillId="0" borderId="0" xfId="0" applyNumberFormat="1" applyFont="1"/>
    <xf numFmtId="164" fontId="2" fillId="0" borderId="0" xfId="1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2" fillId="0" borderId="1" xfId="0" applyNumberFormat="1" applyFont="1" applyBorder="1"/>
    <xf numFmtId="164" fontId="2" fillId="0" borderId="1" xfId="1" applyNumberFormat="1" applyFont="1" applyBorder="1" applyAlignment="1">
      <alignment horizontal="center"/>
    </xf>
    <xf numFmtId="9" fontId="2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A97F-0E37-4A37-A11A-C5B481137902}">
  <dimension ref="A1:K11"/>
  <sheetViews>
    <sheetView rightToLeft="1" tabSelected="1" workbookViewId="0">
      <selection activeCell="K11" sqref="K11"/>
    </sheetView>
  </sheetViews>
  <sheetFormatPr defaultRowHeight="15" x14ac:dyDescent="0.25"/>
  <cols>
    <col min="2" max="2" width="10.85546875" bestFit="1" customWidth="1"/>
    <col min="10" max="10" width="24.5703125" bestFit="1" customWidth="1"/>
    <col min="11" max="11" width="13.5703125" bestFit="1" customWidth="1"/>
  </cols>
  <sheetData>
    <row r="1" spans="1:11" ht="18" x14ac:dyDescent="0.45">
      <c r="B1" s="1"/>
      <c r="K1" s="2"/>
    </row>
    <row r="2" spans="1:11" x14ac:dyDescent="0.25">
      <c r="A2" s="3" t="s">
        <v>0</v>
      </c>
      <c r="B2" s="3"/>
      <c r="C2" s="3"/>
      <c r="J2" s="3" t="s">
        <v>1</v>
      </c>
      <c r="K2" s="3"/>
    </row>
    <row r="3" spans="1:11" ht="18" x14ac:dyDescent="0.45">
      <c r="A3" s="4" t="s">
        <v>2</v>
      </c>
      <c r="B3" s="5">
        <v>1000</v>
      </c>
      <c r="C3" s="4" t="s">
        <v>3</v>
      </c>
      <c r="J3" s="4" t="s">
        <v>4</v>
      </c>
      <c r="K3" s="6">
        <f>B3*B4*B5</f>
        <v>1000000000</v>
      </c>
    </row>
    <row r="4" spans="1:11" ht="18" x14ac:dyDescent="0.45">
      <c r="A4" s="4" t="s">
        <v>5</v>
      </c>
      <c r="B4" s="5">
        <v>10</v>
      </c>
      <c r="C4" s="4" t="s">
        <v>6</v>
      </c>
      <c r="J4" s="4" t="s">
        <v>7</v>
      </c>
      <c r="K4" s="6">
        <f>-B3*B7*B5</f>
        <v>-400000000</v>
      </c>
    </row>
    <row r="5" spans="1:11" ht="18" x14ac:dyDescent="0.45">
      <c r="A5" s="4" t="s">
        <v>8</v>
      </c>
      <c r="B5" s="5">
        <v>100000</v>
      </c>
      <c r="C5" s="4" t="s">
        <v>9</v>
      </c>
      <c r="J5" s="4" t="s">
        <v>10</v>
      </c>
      <c r="K5" s="6">
        <f>K3+K4</f>
        <v>600000000</v>
      </c>
    </row>
    <row r="6" spans="1:11" ht="18" x14ac:dyDescent="0.45">
      <c r="A6" s="4" t="s">
        <v>11</v>
      </c>
      <c r="B6" s="5">
        <v>200000000</v>
      </c>
      <c r="C6" s="4" t="s">
        <v>9</v>
      </c>
      <c r="J6" s="4" t="s">
        <v>12</v>
      </c>
      <c r="K6" s="6">
        <f>-B6</f>
        <v>-200000000</v>
      </c>
    </row>
    <row r="7" spans="1:11" ht="18" x14ac:dyDescent="0.45">
      <c r="A7" s="4" t="s">
        <v>13</v>
      </c>
      <c r="B7" s="5">
        <v>4</v>
      </c>
      <c r="C7" s="4" t="s">
        <v>6</v>
      </c>
      <c r="J7" s="4" t="s">
        <v>14</v>
      </c>
      <c r="K7" s="6">
        <f>K5+K6</f>
        <v>400000000</v>
      </c>
    </row>
    <row r="8" spans="1:11" ht="18" x14ac:dyDescent="0.45">
      <c r="A8" s="4" t="s">
        <v>15</v>
      </c>
      <c r="B8" s="5">
        <v>50000000</v>
      </c>
      <c r="C8" s="4" t="s">
        <v>9</v>
      </c>
      <c r="J8" s="4" t="s">
        <v>15</v>
      </c>
      <c r="K8" s="6">
        <f>-B8</f>
        <v>-50000000</v>
      </c>
    </row>
    <row r="9" spans="1:11" ht="18" x14ac:dyDescent="0.45">
      <c r="A9" s="4" t="s">
        <v>16</v>
      </c>
      <c r="B9" s="7">
        <v>0.25</v>
      </c>
      <c r="C9" s="4" t="s">
        <v>9</v>
      </c>
      <c r="J9" s="4" t="s">
        <v>17</v>
      </c>
      <c r="K9" s="6">
        <f>K7+K8</f>
        <v>350000000</v>
      </c>
    </row>
    <row r="10" spans="1:11" ht="18" x14ac:dyDescent="0.45">
      <c r="B10" s="1"/>
      <c r="J10" s="4" t="s">
        <v>18</v>
      </c>
      <c r="K10" s="6">
        <f>-K9*B9</f>
        <v>-87500000</v>
      </c>
    </row>
    <row r="11" spans="1:11" ht="18" x14ac:dyDescent="0.45">
      <c r="B11" s="1"/>
      <c r="J11" s="4" t="s">
        <v>19</v>
      </c>
      <c r="K11" s="6">
        <f>K9+K10</f>
        <v>262500000</v>
      </c>
    </row>
  </sheetData>
  <mergeCells count="2">
    <mergeCell ref="A2:C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BaranClinic</dc:creator>
  <cp:lastModifiedBy>BaranClinic</cp:lastModifiedBy>
  <dcterms:created xsi:type="dcterms:W3CDTF">2025-05-11T11:37:22Z</dcterms:created>
  <dcterms:modified xsi:type="dcterms:W3CDTF">2025-05-11T11:37:58Z</dcterms:modified>
</cp:coreProperties>
</file>