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/>
  <mc:AlternateContent xmlns:mc="http://schemas.openxmlformats.org/markup-compatibility/2006">
    <mc:Choice Requires="x15">
      <x15ac:absPath xmlns:x15ac="http://schemas.microsoft.com/office/spreadsheetml/2010/11/ac" url="D:\SPO\2. HOTRO\B. Strategic Planning\2. برنامه ریزی استراتژیک شرکت ها\1404\0. Model\"/>
    </mc:Choice>
  </mc:AlternateContent>
  <xr:revisionPtr revIDLastSave="0" documentId="13_ncr:1_{5AED6EBA-DD13-4A68-9810-C2EEC56264E7}" xr6:coauthVersionLast="36" xr6:coauthVersionMax="47" xr10:uidLastSave="{00000000-0000-0000-0000-000000000000}"/>
  <bookViews>
    <workbookView xWindow="0" yWindow="0" windowWidth="10040" windowHeight="6910" activeTab="3" xr2:uid="{00000000-000D-0000-FFFF-FFFF00000000}"/>
  </bookViews>
  <sheets>
    <sheet name="1. مشخصات تحلیگران" sheetId="21" r:id="rId1"/>
    <sheet name="2. معرفی شرکت" sheetId="2" r:id="rId2"/>
    <sheet name="3. ماموریت" sheetId="3" r:id="rId3"/>
    <sheet name="1-3. مأموریت - تکنولوژی" sheetId="41" r:id="rId4"/>
    <sheet name="2-3. مأموریت - زنجیره ارزش" sheetId="42" r:id="rId5"/>
    <sheet name="4. تحلیل ذینفعان" sheetId="6" r:id="rId6"/>
  </sheets>
  <calcPr calcId="191029"/>
</workbook>
</file>

<file path=xl/calcChain.xml><?xml version="1.0" encoding="utf-8"?>
<calcChain xmlns="http://schemas.openxmlformats.org/spreadsheetml/2006/main">
  <c r="M5" i="6" l="1"/>
  <c r="Q32" i="3" l="1"/>
  <c r="Q34" i="3"/>
  <c r="Q33" i="3"/>
  <c r="M6" i="6" l="1"/>
  <c r="M7" i="6"/>
  <c r="M8" i="6"/>
  <c r="M9" i="6"/>
  <c r="M10" i="6"/>
  <c r="M11" i="6"/>
  <c r="M12" i="6"/>
  <c r="M13" i="6"/>
  <c r="M14" i="6"/>
  <c r="M15" i="6"/>
  <c r="M16" i="6"/>
  <c r="M17" i="6"/>
  <c r="K6" i="6"/>
  <c r="K7" i="6"/>
  <c r="K8" i="6"/>
  <c r="K9" i="6"/>
  <c r="K10" i="6"/>
  <c r="K11" i="6"/>
  <c r="K12" i="6"/>
  <c r="K13" i="6"/>
  <c r="K14" i="6"/>
  <c r="K15" i="6"/>
  <c r="K16" i="6"/>
  <c r="K17" i="6"/>
  <c r="K5" i="6"/>
  <c r="K18" i="6" l="1"/>
  <c r="L9" i="6" s="1"/>
  <c r="L14" i="6" l="1"/>
  <c r="L15" i="6"/>
  <c r="L5" i="6"/>
  <c r="L17" i="6"/>
  <c r="L16" i="6"/>
  <c r="L10" i="6"/>
  <c r="L7" i="6"/>
  <c r="L11" i="6"/>
  <c r="L6" i="6"/>
  <c r="L12" i="6"/>
  <c r="L8" i="6"/>
  <c r="L13" i="6"/>
  <c r="AC8" i="6" l="1"/>
  <c r="AC16" i="6"/>
  <c r="AA12" i="6"/>
  <c r="Y8" i="6"/>
  <c r="Y16" i="6"/>
  <c r="W12" i="6"/>
  <c r="Y5" i="6"/>
  <c r="U11" i="6"/>
  <c r="AC9" i="6"/>
  <c r="AC17" i="6"/>
  <c r="AA13" i="6"/>
  <c r="Y9" i="6"/>
  <c r="Y17" i="6"/>
  <c r="W13" i="6"/>
  <c r="W5" i="6"/>
  <c r="U12" i="6"/>
  <c r="AC10" i="6"/>
  <c r="AA6" i="6"/>
  <c r="AA14" i="6"/>
  <c r="Y10" i="6"/>
  <c r="W6" i="6"/>
  <c r="W14" i="6"/>
  <c r="U5" i="6"/>
  <c r="U13" i="6"/>
  <c r="AC11" i="6"/>
  <c r="AA7" i="6"/>
  <c r="AA15" i="6"/>
  <c r="Y11" i="6"/>
  <c r="W7" i="6"/>
  <c r="W15" i="6"/>
  <c r="U6" i="6"/>
  <c r="U14" i="6"/>
  <c r="AC12" i="6"/>
  <c r="AA8" i="6"/>
  <c r="AA16" i="6"/>
  <c r="Y12" i="6"/>
  <c r="W8" i="6"/>
  <c r="W16" i="6"/>
  <c r="U7" i="6"/>
  <c r="U15" i="6"/>
  <c r="AC13" i="6"/>
  <c r="AA9" i="6"/>
  <c r="AA17" i="6"/>
  <c r="Y13" i="6"/>
  <c r="W9" i="6"/>
  <c r="W17" i="6"/>
  <c r="U8" i="6"/>
  <c r="U16" i="6"/>
  <c r="AC6" i="6"/>
  <c r="AC14" i="6"/>
  <c r="AA10" i="6"/>
  <c r="Y6" i="6"/>
  <c r="Y14" i="6"/>
  <c r="W10" i="6"/>
  <c r="AC5" i="6"/>
  <c r="U9" i="6"/>
  <c r="U17" i="6"/>
  <c r="AC7" i="6"/>
  <c r="AC15" i="6"/>
  <c r="AA11" i="6"/>
  <c r="Y7" i="6"/>
  <c r="Y15" i="6"/>
  <c r="W11" i="6"/>
  <c r="AA5" i="6"/>
  <c r="U10" i="6"/>
  <c r="L18" i="6"/>
  <c r="AA18" i="6" l="1"/>
  <c r="AC18" i="6"/>
  <c r="Y18" i="6"/>
  <c r="U18" i="6"/>
  <c r="W1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Ranjbar, Hadi (KAD)</author>
  </authors>
  <commentList>
    <comment ref="G4" authorId="0" shapeId="0" xr:uid="{0B6A011F-CE38-4ADF-A7FD-9E7B68801568}">
      <text>
        <r>
          <rPr>
            <b/>
            <sz val="9"/>
            <color indexed="81"/>
            <rFont val="Tahoma"/>
            <family val="2"/>
          </rPr>
          <t>منطق مشخص بفرمایید:
1. ویژگی محصول
2. قیمت
3. بسته بندی
4. برند
5. سایر</t>
        </r>
      </text>
    </comment>
    <comment ref="B5" authorId="0" shapeId="0" xr:uid="{178FB461-15F7-45FA-9F0F-CCF2595CD8B5}">
      <text>
        <r>
          <rPr>
            <b/>
            <sz val="9"/>
            <color indexed="81"/>
            <rFont val="Tahoma"/>
            <family val="2"/>
          </rPr>
          <t>فقط پاک‌سازی و بسته‌بندی (مثل حبوبات خام، برنج، خشکبار ساده)
بدون افزودنی یا دستکاری
مناسب بازار سنتی و مصرف‌کننده محافظه‌کار</t>
        </r>
      </text>
    </comment>
    <comment ref="F5" authorId="0" shapeId="0" xr:uid="{E351D200-F541-4AA7-8C9A-565A89C684CD}">
      <text>
        <r>
          <rPr>
            <b/>
            <sz val="9"/>
            <color indexed="81"/>
            <rFont val="Tahoma"/>
            <family val="2"/>
          </rPr>
          <t>تولید انبوه / استاندارد</t>
        </r>
      </text>
    </comment>
    <comment ref="B6" authorId="0" shapeId="0" xr:uid="{46C321BE-3BFD-494C-8193-D44A6BC41AF1}">
      <text>
        <r>
          <rPr>
            <b/>
            <sz val="9"/>
            <color indexed="81"/>
            <rFont val="Tahoma"/>
            <family val="2"/>
          </rPr>
          <t>افزودن ادویه، نمک، روغن، شکر، سس، یا طعم‌دهنده طبیعی/مصنوعی
مثال: نخودچی نمکی، عدس فلافلی، برنج زعفرانی، خرمای شکلاتی
ایجاد تنوع در مصرف یا افزایش جذابیت</t>
        </r>
      </text>
    </comment>
    <comment ref="B7" authorId="0" shapeId="0" xr:uid="{4A0CF511-8CAF-497A-AEE5-8D8AF2080DFA}">
      <text>
        <r>
          <rPr>
            <b/>
            <sz val="9"/>
            <color indexed="81"/>
            <rFont val="Tahoma"/>
            <family val="2"/>
          </rPr>
          <t>بدون قند / بدون نمک / بدون چربی ترانس
استفاده از جایگزین‌های طبیعی (استویا، شیرین‌کننده گیاهی، پروتئین گیاهی)
مثال: ژله بدون قند، ماکارونی سبوس‌دار، ناگت گیاهی</t>
        </r>
      </text>
    </comment>
    <comment ref="B8" authorId="0" shapeId="0" xr:uid="{F0FC6DAD-7B9A-4B8C-B13C-CF6A4E91CEE8}">
      <text>
        <r>
          <rPr>
            <b/>
            <sz val="9"/>
            <color indexed="81"/>
            <rFont val="Tahoma"/>
            <family val="2"/>
          </rPr>
          <t>پیش‌پز، بخارپز، بلانچ شده (مخصوص پخت سریع)
مثال: حبوبات نیم‌پز، عدسی آماده، ماکارونی نیم‌جوش
مناسب خانواده‌های پرمشغله</t>
        </r>
      </text>
    </comment>
    <comment ref="C8" authorId="0" shapeId="0" xr:uid="{122477BC-B69C-41ED-91F6-533F7D036648}">
      <text>
        <r>
          <rPr>
            <b/>
            <sz val="9"/>
            <color indexed="81"/>
            <rFont val="Tahoma"/>
            <family val="2"/>
          </rPr>
          <t>نوین:
استفاده از فناوری‌های نوین (انجماد سریع، استریلیزاسیون UHT، خشک‌کردن با اسپری
/
سلامت محور:
رگانیک‌سازی، حذف نگهدارنده‌ها، غذاهای رژیمی، کم‌نمک/کم‌چرب</t>
        </r>
      </text>
    </comment>
    <comment ref="D8" authorId="0" shapeId="0" xr:uid="{67AF265F-9ED4-4D92-92B9-B37596F73A72}">
      <text>
        <r>
          <rPr>
            <b/>
            <sz val="9"/>
            <color indexed="81"/>
            <rFont val="Tahoma"/>
            <family val="2"/>
          </rPr>
          <t>زیست‌تجزیه‌پذیر، هوشمند، دارای حسگر</t>
        </r>
      </text>
    </comment>
    <comment ref="B9" authorId="0" shapeId="0" xr:uid="{DA33D7D7-2786-4D09-A521-2366AA932EA1}">
      <text>
        <r>
          <rPr>
            <b/>
            <sz val="9"/>
            <color indexed="81"/>
            <rFont val="Tahoma"/>
            <family val="2"/>
          </rPr>
          <t>افزودن ویتامین‌ها، پروبیوتیک‌ها، فیبر، پروتئین، امگا-۳، کلسیم و...
مثال: شیر غنی‌شده با ویتامین D، رب با آهن، نوشیدنی پروبیوتیک
مناسب بازار سلامت، ورزش، کودکان، سالمندان</t>
        </r>
      </text>
    </comment>
    <comment ref="B10" authorId="0" shapeId="0" xr:uid="{04CE8D19-3AD2-4238-9EEB-22B83C443D57}">
      <text>
        <r>
          <rPr>
            <b/>
            <sz val="9"/>
            <color indexed="81"/>
            <rFont val="Tahoma"/>
            <family val="2"/>
          </rPr>
          <t>بدون گلوتن، لاکتوز، سویا، آجیل و...
مثال: پاستای بدون گلوتن، شیر بدون لاکتوز
مخاطب هدف: بیماران، حساسیت‌دارها</t>
        </r>
      </text>
    </comment>
    <comment ref="B11" authorId="0" shapeId="0" xr:uid="{D66C4AE9-2C26-43DC-9ECD-DA114C49ECCD}">
      <text>
        <r>
          <rPr>
            <b/>
            <sz val="9"/>
            <color indexed="81"/>
            <rFont val="Tahoma"/>
            <family val="2"/>
          </rPr>
          <t>تغییر فرم فیزیکی: پودر، قرص، نوشیدنی، کپسول، اسنک
مثال: چای فوری، حبوبات پف‌کرده، زعفران اسپری، ژل عسل
جذاب برای بازارهای مدرن و صادراتی</t>
        </r>
      </text>
    </comment>
    <comment ref="B12" authorId="0" shapeId="0" xr:uid="{E8A2226D-5040-426E-A68E-A3E52A06307E}">
      <text>
        <r>
          <rPr>
            <b/>
            <sz val="9"/>
            <color indexed="81"/>
            <rFont val="Tahoma"/>
            <family val="2"/>
          </rPr>
          <t>استفاده از دستورهای محلی قدیمی یا خاص فرهنگی
مثال: مربای به، سرکه انگبین، ماست موسیر اصیل
برندها با تکیه بر فرهنگ و داستان محصول</t>
        </r>
      </text>
    </comment>
  </commentList>
</comments>
</file>

<file path=xl/sharedStrings.xml><?xml version="1.0" encoding="utf-8"?>
<sst xmlns="http://schemas.openxmlformats.org/spreadsheetml/2006/main" count="244" uniqueCount="207">
  <si>
    <t>مشتری تحت نفوذ</t>
  </si>
  <si>
    <t>مشتری هدف</t>
  </si>
  <si>
    <t>ردیف</t>
  </si>
  <si>
    <t>گروه محصول</t>
  </si>
  <si>
    <t>گروه ذینفعان</t>
  </si>
  <si>
    <t>زیرگروه</t>
  </si>
  <si>
    <t>دغدغه مندی</t>
  </si>
  <si>
    <t>شیوه اعمال قدرت</t>
  </si>
  <si>
    <t>وزن ذینفع</t>
  </si>
  <si>
    <t>امتیاز موزون</t>
  </si>
  <si>
    <t>نام و نام خانوادگی</t>
  </si>
  <si>
    <t>سمت سازمانی</t>
  </si>
  <si>
    <t>تکنولوژی ساخت و تولید</t>
  </si>
  <si>
    <r>
      <t xml:space="preserve">ذینفع چه شکلی از ما را دوست نخواهد داشت؟
</t>
    </r>
    <r>
      <rPr>
        <b/>
        <sz val="9"/>
        <color rgb="FF000000"/>
        <rFont val="Calibri"/>
        <family val="2"/>
      </rPr>
      <t>Anti Identity</t>
    </r>
  </si>
  <si>
    <r>
      <t xml:space="preserve">با نگاه به دغدغه مندی ذینفع، 
اگر چه کنیم برای او خوشایندتر است و تصویر بهتری از ما خواهد داشت؟
</t>
    </r>
    <r>
      <rPr>
        <b/>
        <sz val="9"/>
        <color rgb="FF000000"/>
        <rFont val="Calibri"/>
        <family val="2"/>
      </rPr>
      <t xml:space="preserve">Desired Image </t>
    </r>
  </si>
  <si>
    <t>جایگاه در 
ماتریس ذینفعان</t>
  </si>
  <si>
    <t>راهنما:</t>
  </si>
  <si>
    <t>محصول</t>
  </si>
  <si>
    <t>آیتم</t>
  </si>
  <si>
    <t>تاریخ استخدام (روز/ماه/سال)</t>
  </si>
  <si>
    <t>شماره تماس (موبایل)</t>
  </si>
  <si>
    <t>نام کامل و رسمی شرکت</t>
  </si>
  <si>
    <t>تاریخ ثبت شرکت</t>
  </si>
  <si>
    <t>تاریخ شروع به فعالیت شرکت</t>
  </si>
  <si>
    <t>موضوع فعالیت شرکت (اساسنامه)</t>
  </si>
  <si>
    <t>تعداد پرسنل فعلی</t>
  </si>
  <si>
    <t>توضیحات</t>
  </si>
  <si>
    <t>لینک وب سایت شرکت</t>
  </si>
  <si>
    <t>محل لوگوی شرکت و برندهای فعال شرکت</t>
  </si>
  <si>
    <t>گروه محصولات / خدمات</t>
  </si>
  <si>
    <t>محصولات / خدمات</t>
  </si>
  <si>
    <t>1. اطلاعات تکمیل کنندگان سند استراتژی</t>
  </si>
  <si>
    <t>2. اطلاعات شرکت</t>
  </si>
  <si>
    <t>کلاس محصول / خدمت</t>
  </si>
  <si>
    <t>برند فعال</t>
  </si>
  <si>
    <t xml:space="preserve">مشتریان بالقوه </t>
  </si>
  <si>
    <t>مشتریان آماده</t>
  </si>
  <si>
    <t>اشاره به نوع یا ویژگی مشتریان بالقوه ای که علاوه بر تناسب دیدگاه و تمایل به مصرف، از نظر توانمندی (مالی؛ زمانی؛ دسترسی) نیز  بیشترین تناسب را با محصولات ما دارند.</t>
  </si>
  <si>
    <t>اشاره به نوع یا ویژگی مشتریانی که از نظر دیدگاه و تمایل مصرف، بیشترین تناسب را با محصولات ما دارند؛ شامل b2b و b2c.</t>
  </si>
  <si>
    <t>اشاره به نوع یا ویژگی مشتریان آماده ای که در حال حاضر از محصولات/خدمات ما استفاده نمی کنند اما از نظر شرکت جذاب (حجم خرید؛ شیوه خرید؛ انتظارات؛ ....) هستند و در تلاش برای جذب آنها هستیم.</t>
  </si>
  <si>
    <t>نام شرکت خارجی رقیب - فعلی</t>
  </si>
  <si>
    <t>نام شرکت / های رقیب احتمالی</t>
  </si>
  <si>
    <t>نام شرکت ایرانی رقیب و برند - فعلی</t>
  </si>
  <si>
    <t>شرکت هایی که در سطح بین‌المللی نمونه موفق هستند و الگوپذیرند حتی اگر در بازار ما حضور مستقیم نداشته باشند.</t>
  </si>
  <si>
    <t>رقبای (ایرانی و خارجی) که احتمال ورود به بازار ما را دارند.</t>
  </si>
  <si>
    <t>رقبای فعال خارجی در داخل کشور به همراه نام برند اصلی رقیب.</t>
  </si>
  <si>
    <t>رقبای فعال ایرانی در داخل کشور به همراه نام برند اصلی رقیب.</t>
  </si>
  <si>
    <t>اشاره به نوع یا ویژگی مشتریانی که در حال حاضر از محصولات/خدمات ما استفاده می کنند.
(مشتریانی که موفق به جذب آنها شده ایم شامل b2b و نوع b2c).</t>
  </si>
  <si>
    <t>سرآمد /ان این حوزه در عرصه جهانی (بنچمارک)</t>
  </si>
  <si>
    <t>تمایز / برتری ما نسبت به رقبا</t>
  </si>
  <si>
    <t>چه می کنیم؟</t>
  </si>
  <si>
    <t>چرا ما این کار انجام می دهیم؟</t>
  </si>
  <si>
    <t>برا که این کار را انجام می دهیم؟</t>
  </si>
  <si>
    <t>نیاز</t>
  </si>
  <si>
    <t>اطلاعات ستون K و L</t>
  </si>
  <si>
    <t>اطلاعات ستون Q</t>
  </si>
  <si>
    <t>اطلاعات ستون B  تا D</t>
  </si>
  <si>
    <t>برای شناسایی نیاز از تکنیک 5 چرا استفاده کنید</t>
  </si>
  <si>
    <t>3. تحلیل - مأموریت سازمان</t>
  </si>
  <si>
    <t>3-1. تحلیل - مأموریت سازمان - تکنولوژی</t>
  </si>
  <si>
    <t>3-2. تحلیل - مأموریت سازمان - زنجیره ارزش</t>
  </si>
  <si>
    <t>روش فرآوری</t>
  </si>
  <si>
    <t>مبدا محصول</t>
  </si>
  <si>
    <t>زنجیره ای</t>
  </si>
  <si>
    <t>مویرگی</t>
  </si>
  <si>
    <t>آنلاین</t>
  </si>
  <si>
    <t>صادرات</t>
  </si>
  <si>
    <t>سازمانی</t>
  </si>
  <si>
    <t>سلامت-محور</t>
  </si>
  <si>
    <t>به شیت 1-3. مأموریت - تکنولوژی نگاه کنید.</t>
  </si>
  <si>
    <t>ساده (پلاستیکی شفاف، گونی، پلی‌پروپیلن ساده)</t>
  </si>
  <si>
    <t>مقاوم‌شده (لمینت چندلایه، زیپ‌دار، ضد‌نفوذ رطوبت)</t>
  </si>
  <si>
    <t>فرآوری پیشرفته (شخصی‌سازی‌شده / سلامت‌محور)</t>
  </si>
  <si>
    <t>پیشرفته (وکیوم؛ ماکروویوی؛ آنتی باکتریال)</t>
  </si>
  <si>
    <t>ویژه / سبز</t>
  </si>
  <si>
    <t>صنعتی / متعارف</t>
  </si>
  <si>
    <t>بومی / سنتی / خانگی</t>
  </si>
  <si>
    <t>ارگانیک / وحشی / اقلیم خاص</t>
  </si>
  <si>
    <t>میان رده / عمومی</t>
  </si>
  <si>
    <t>اقتصادی / تخفیف محور</t>
  </si>
  <si>
    <t>پریمیوم / صادراتی</t>
  </si>
  <si>
    <t>تخصصی</t>
  </si>
  <si>
    <t>بسته‌بندی و نگهداری</t>
  </si>
  <si>
    <t>فرآوری کامل (پخت نهایی، کنسرو، آماده‌سازی کامل)</t>
  </si>
  <si>
    <t>فرآوری میانی (نیم‌پخت / نیمه‌فرآوری / افزودنی سبک)</t>
  </si>
  <si>
    <t>حداقل فرآوری - سورت آماده سازی اولیه (پاک‌سازی، خشک‌سازی، غربالگری)</t>
  </si>
  <si>
    <t>موقعیت برند</t>
  </si>
  <si>
    <t>ارزش برند در چیست</t>
  </si>
  <si>
    <t>عامل تکنولوژی برای ارزش</t>
  </si>
  <si>
    <t>جدول 1. تابلوی انتخاب نوع تکنولوژی</t>
  </si>
  <si>
    <t>جدول 2. تعیین تکنولوژی</t>
  </si>
  <si>
    <t>جدول 1. اطلاعات مأموریت</t>
  </si>
  <si>
    <t>جدول 2. تدوین مأموریت</t>
  </si>
  <si>
    <t>از صفحه مأموریت</t>
  </si>
  <si>
    <t>نوع محصول / فرمولاسیون</t>
  </si>
  <si>
    <t>فرمولاسیون سنتی احیاشده</t>
  </si>
  <si>
    <t>نوآورانه / فرم غیرمتعارف</t>
  </si>
  <si>
    <t>بدون ترکیبات حساسیت‌زا</t>
  </si>
  <si>
    <t>فرمولاسیون غنی‌شده / کارکردی</t>
  </si>
  <si>
    <t>نیم‌پخت / آماده‌سازی اولیه</t>
  </si>
  <si>
    <t>فرمولاسیون رژیمی / سلامت‌محور</t>
  </si>
  <si>
    <t>ترکیبی / طعم‌دارشده</t>
  </si>
  <si>
    <t>خام / سنتی / بدون افزودنی</t>
  </si>
  <si>
    <r>
      <rPr>
        <b/>
        <sz val="9"/>
        <color theme="1"/>
        <rFont val="B Nazanin"/>
        <charset val="178"/>
      </rPr>
      <t>ارزش برند برای مشتری:</t>
    </r>
    <r>
      <rPr>
        <sz val="9"/>
        <color theme="1"/>
        <rFont val="B Nazanin"/>
        <charset val="178"/>
      </rPr>
      <t xml:space="preserve">
1. تازگی؛ سلامت
2. ماندگاری؛ ایمنی
3. تفاوت مزه یا فرم
4. هویت محلی؛ اصالت
5. ....</t>
    </r>
  </si>
  <si>
    <t>نوع همکاری در سند استراتژی</t>
  </si>
  <si>
    <t>تدوین
تسهیلگری
نظارت
مشاوره</t>
  </si>
  <si>
    <t>نام و نام خانوادگی مدیرعامل فعلی</t>
  </si>
  <si>
    <t>نام و نام خانوادگی رئیس هیئت مدیره فعلی</t>
  </si>
  <si>
    <t>ستادی:
غیرستادی:
مجموع پرسنل:</t>
  </si>
  <si>
    <t>سهامدار /ان اصلی (با ذکر درصد سهامداری)</t>
  </si>
  <si>
    <t>وضعیت محصول</t>
  </si>
  <si>
    <t>نوع تکنولوژی را از جدول بالا برای گروه محصولات شرکت خود انتخاب کنید</t>
  </si>
  <si>
    <t>تکنولوژی محصول / فرمولاسیون</t>
  </si>
  <si>
    <t>تکنولوژی فرآوری</t>
  </si>
  <si>
    <t>تکنولوژی بسته‌بندی و نگهداری</t>
  </si>
  <si>
    <t>شیوه عرضه</t>
  </si>
  <si>
    <t>فرمول دارد.</t>
  </si>
  <si>
    <t xml:space="preserve">نام بزرگترین رقیب ایرانی </t>
  </si>
  <si>
    <t>نام دومین رقیب بزرگ ایرانی</t>
  </si>
  <si>
    <t>نام بزرگترین رقیب خارجی فعال در بازار</t>
  </si>
  <si>
    <t>نام شرکت سرآمد صنعت (بنچمارک)</t>
  </si>
  <si>
    <t>نوع مأموریت</t>
  </si>
  <si>
    <t>مأموریت پیشنهادی</t>
  </si>
  <si>
    <t>مأموریت بزرگترین رقیب ایرانی شما (مشخص کنید از کدام نوع است و در برابر نوع چشم انداز مربوطه بنویسید).</t>
  </si>
  <si>
    <t>مأموریت دومین رقیب ایرانی شما (مشخص کنید از کدام نوع است و در برابر نوع چشم انداز مربوطه بنویسید).</t>
  </si>
  <si>
    <t>مأموریت بزرگترین رقیب خارجی شما (مشخص کنید از کدام نوع است و در برابر نوع چشم انداز مربوطه بنویسید).</t>
  </si>
  <si>
    <t>مأموریت بهترین شرکت در صنعت (فارغ از اینکه در کشور ما فعالیت دارد یا خیر) - (مشخص کنید از کدام نوع است و در برابر نوع چشم انداز مربوطه بنویسید).</t>
  </si>
  <si>
    <t>شما بنویسید.</t>
  </si>
  <si>
    <t>زمان تأثیر قدرت</t>
  </si>
  <si>
    <t>از قاعده توزیع اجباری استفاده کنید: ۲۰٪ زیاد، ۶۰٪ متوسط و ۲۰٪ کم
1. کم: ۱ تا ۴٫۹
2. متوسط: ۵٫۱ تا ۷
3. زیاد: ۷٫۱ تا ۱۰</t>
  </si>
  <si>
    <t>امتیاز قدرت</t>
  </si>
  <si>
    <t>مجموع امتیاز ذی نفع</t>
  </si>
  <si>
    <t>1 = ارتباط و تعامل مستمر - کاملاً رسیدگی شود
2 = ایجاد ارتباط موثر برای جلب حمایت - مطلع از همه چیز
3 = اطلاع رسانی مناسب - پیش بینی و رفع نیازها
4 = تحت نظارت (با حداقل زمان) - ارتباط منظم و حداقلی</t>
  </si>
  <si>
    <t>با چه ابزارهایی می توانند روی عملیات سازمان تأثیر مثبت یا منفی بگذارند (به ترتیب اهمیت)</t>
  </si>
  <si>
    <t>چه انتظارات، نگرانی ها، درخواست ها یا ملاحظاتی دارند (به ترتیب اهمیت)</t>
  </si>
  <si>
    <t>با توجه به اطلاعات مندرج در ستون دغدغه مندی.</t>
  </si>
  <si>
    <t>جدول 1. اطلاعات ذینفعان</t>
  </si>
  <si>
    <t>امتیاز 
(1- 10)</t>
  </si>
  <si>
    <t>جدول 2. ماتریس ذینفعان</t>
  </si>
  <si>
    <t>استراتژی تعاملی</t>
  </si>
  <si>
    <t>امتیاز منفعت</t>
  </si>
  <si>
    <t>منفعت / مزایا</t>
  </si>
  <si>
    <t>وزن (گرم)</t>
  </si>
  <si>
    <t>4. تحلیل ذینفعان</t>
  </si>
  <si>
    <t>امتیاز مطلوبیت برای ذی نفع اصلی 1</t>
  </si>
  <si>
    <t>امتیاز مطلوبیت برای ذی نفع اصلی 2</t>
  </si>
  <si>
    <t>امتیاز مطلوبیت برای ذی نفع اصلی 3</t>
  </si>
  <si>
    <t>امتیاز مطلوبیت برای رئیس هیئت مدیره</t>
  </si>
  <si>
    <t>امتیاز مطلوبیت برای مدیرعامل</t>
  </si>
  <si>
    <t>میانگین امتیاز مطلوبیت</t>
  </si>
  <si>
    <t>از قاعده توزیع اجباری استفاده شود: 1 مورد (9 یا 10)؛ 1 مورد (7 یا 8)؛ 1 مورد (5 یا 6) و 1 مورد هم کمتر از 5.
1 = خیلی کم
10 = خیلی زیاد</t>
  </si>
  <si>
    <t>امتیاز همراستایی با چشم انداز گروه</t>
  </si>
  <si>
    <t>توسط واحد استراتژی ستاد تعیین می شود.</t>
  </si>
  <si>
    <t>1. موجود
2. جدید (در حال بررسی یا معرفی درصورتی که تا قبل از پایان سال جاری عرضه خواهد شد).
3. موقتاً غیرفعال
4. توقف کامل (اگر تا 1 سال گذشته خارج شده ایم)</t>
  </si>
  <si>
    <t>کد ذی نفع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</si>
  <si>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</si>
  <si>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</si>
  <si>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</si>
  <si>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</si>
  <si>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</si>
  <si>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</si>
  <si>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</si>
  <si>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</si>
  <si>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</si>
  <si>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</si>
  <si>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</si>
  <si>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</si>
  <si>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</si>
  <si>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r>
      <t xml:space="preserve">ارزش پیشنهادی اولیه
</t>
    </r>
    <r>
      <rPr>
        <b/>
        <sz val="9"/>
        <color rgb="FF000000"/>
        <rFont val="Calibri"/>
        <family val="2"/>
      </rPr>
      <t>Value Proposition</t>
    </r>
  </si>
  <si>
    <t>اشتراک ارزش ها</t>
  </si>
  <si>
    <t>کدام کد ذی نفعان با هم اشتراک نظر دارند (برای مثال: S1 , S2, S9)</t>
  </si>
  <si>
    <t>ارزش پیشنهادی تجمیع شده</t>
  </si>
  <si>
    <t>از ستون S  موارد را بنویسید.</t>
  </si>
  <si>
    <t>گروه محصولات</t>
  </si>
  <si>
    <t>برندها</t>
  </si>
  <si>
    <t>اسم و آدرس سایت 1</t>
  </si>
  <si>
    <t>اسم و آدرس سایت 2</t>
  </si>
  <si>
    <t>اسم و آدرس سایت 3</t>
  </si>
  <si>
    <t>سهامدارادن</t>
  </si>
  <si>
    <t>کلان</t>
  </si>
  <si>
    <t>خرد</t>
  </si>
  <si>
    <t>گروه ذی نفع</t>
  </si>
  <si>
    <t>ذی نفع</t>
  </si>
  <si>
    <t>مشتریان</t>
  </si>
  <si>
    <t>B2B اصلی</t>
  </si>
  <si>
    <t>سایر B2B</t>
  </si>
  <si>
    <t>B2C اصلی</t>
  </si>
  <si>
    <t>سایر</t>
  </si>
  <si>
    <t>تأمین کنندگان</t>
  </si>
  <si>
    <t>مواد اصلی</t>
  </si>
  <si>
    <t>مواد - سایر</t>
  </si>
  <si>
    <t>ملزوم و تجهیزات</t>
  </si>
  <si>
    <t>رقبا</t>
  </si>
  <si>
    <t>بازار داخلی</t>
  </si>
  <si>
    <t>بازار خارجی</t>
  </si>
  <si>
    <t>کارکنان</t>
  </si>
  <si>
    <t>کلیدی</t>
  </si>
  <si>
    <t>رسانه ها</t>
  </si>
  <si>
    <t>مراکز علمی و پژوهشی</t>
  </si>
  <si>
    <t>سازمان های بالاسری</t>
  </si>
  <si>
    <t>در هر سلول ارزش های مشترک شده را بنویسید.
ارزش ها رفتار ساز هستند (مثال: مسئولیت پذیری - نگرشی که انتظار است به متعهد ماندن به وعده ها منجر شود / نتیجه گرایی - نگرشی که منجر به اثربخشی می شود)</t>
  </si>
  <si>
    <t>صادراتی</t>
  </si>
  <si>
    <t>جامعه</t>
  </si>
  <si>
    <t>1. اقتصادی / تخفیف محور
2. میان رده / عمومی
3. پریمیوم / صادراتی
4. سلامت-محور
(با منطق مشخص)</t>
  </si>
  <si>
    <t>این ذی نفع چه منافع و مزایایی در ارتباط با ما دارد (به ترتیب اهمیت)
مصادیق منفعت:
مالی
اعتباری
پاسخ به نیاز خاص</t>
  </si>
  <si>
    <t>1. کوتاه‌مدت: زیر ۳ ماه
2. میان‌مدت: از ۳ تا ۶ ماه
3. بلندمدت: از ۶ ماه تا ۱ سال
(بسته به عملیات شما این مدت زمان ها قابل متناسب سازی است)</t>
  </si>
  <si>
    <t>معرفی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</si>
</sst>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-* #,##0.00_-;_-* #,##0.00\-;_-* &quot;-&quot;??_-;_-@_-"/>
    <numFmt numFmtId="166" formatCode="0.0"/>
    <numFmt numFmtId="168" formatCode="[$-3000401]0"/>
  </numFmts>
  <fonts count="29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8"/>
      <name val="Arial"/>
      <family val="2"/>
      <scheme val="minor"/>
    </font>
    <font>
      <b/>
      <sz val="9"/>
      <color indexed="81"/>
      <name val="Tahoma"/>
      <family val="2"/>
    </font>
    <font>
      <sz val="11"/>
      <color theme="1"/>
      <name val="Arial"/>
      <family val="2"/>
      <charset val="178"/>
      <scheme val="minor"/>
    </font>
    <font>
      <sz val="9"/>
      <name val="B Nazanin"/>
      <charset val="178"/>
    </font>
    <font>
      <sz val="9"/>
      <color theme="1"/>
      <name val="Calibri"/>
      <family val="2"/>
    </font>
    <font>
      <b/>
      <sz val="10"/>
      <color rgb="FF000000"/>
      <name val="B Nazanin"/>
      <charset val="178"/>
    </font>
    <font>
      <b/>
      <sz val="10"/>
      <color theme="1"/>
      <name val="B Nazanin"/>
      <charset val="178"/>
    </font>
    <font>
      <b/>
      <sz val="10"/>
      <color rgb="FF000000"/>
      <name val="Calibri"/>
      <family val="2"/>
    </font>
    <font>
      <sz val="9"/>
      <color rgb="FF000000"/>
      <name val="B Nazanin"/>
      <charset val="178"/>
    </font>
    <font>
      <b/>
      <sz val="9"/>
      <color rgb="FF000000"/>
      <name val="B Nazanin"/>
      <charset val="178"/>
    </font>
    <font>
      <sz val="9"/>
      <color rgb="FF000000"/>
      <name val="Arial"/>
      <family val="2"/>
      <scheme val="major"/>
    </font>
    <font>
      <b/>
      <sz val="9"/>
      <color rgb="FF000000"/>
      <name val="Calibri"/>
      <family val="2"/>
    </font>
    <font>
      <sz val="9"/>
      <color theme="1"/>
      <name val="B Nazanin"/>
      <charset val="178"/>
    </font>
    <font>
      <sz val="9"/>
      <color rgb="FF000000"/>
      <name val="Arial"/>
      <family val="2"/>
      <scheme val="minor"/>
    </font>
    <font>
      <b/>
      <sz val="9"/>
      <color theme="1"/>
      <name val="B Nazanin"/>
      <charset val="178"/>
    </font>
    <font>
      <b/>
      <sz val="14"/>
      <color rgb="FF000000"/>
      <name val="B Nazanin"/>
      <charset val="178"/>
    </font>
    <font>
      <b/>
      <sz val="10"/>
      <color rgb="FF000000"/>
      <name val="B Mitra"/>
      <charset val="178"/>
    </font>
    <font>
      <sz val="10"/>
      <color rgb="FF000000"/>
      <name val="B Mitra"/>
      <charset val="178"/>
    </font>
    <font>
      <sz val="9"/>
      <color rgb="FF000000"/>
      <name val="B Mitra"/>
      <charset val="178"/>
    </font>
    <font>
      <b/>
      <sz val="9"/>
      <color rgb="FF000000"/>
      <name val="B Mitra"/>
      <charset val="178"/>
    </font>
    <font>
      <b/>
      <sz val="14"/>
      <color rgb="FF000000"/>
      <name val="B Mitra"/>
      <charset val="178"/>
    </font>
    <font>
      <b/>
      <sz val="22"/>
      <color rgb="FF000000"/>
      <name val="B Mitra"/>
      <charset val="178"/>
    </font>
    <font>
      <sz val="10"/>
      <color theme="1"/>
      <name val="B Mitra"/>
      <charset val="178"/>
    </font>
    <font>
      <b/>
      <sz val="16"/>
      <name val="B Nazanin"/>
      <charset val="178"/>
    </font>
    <font>
      <sz val="8"/>
      <color rgb="FF000000"/>
      <name val="B Mitra"/>
      <charset val="178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rgb="FFCFE2F3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499E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</cellStyleXfs>
  <cellXfs count="137">
    <xf numFmtId="0" fontId="0" fillId="0" borderId="0" xfId="0"/>
    <xf numFmtId="0" fontId="2" fillId="0" borderId="0" xfId="0" applyFont="1"/>
    <xf numFmtId="164" fontId="8" fillId="0" borderId="1" xfId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/>
    <xf numFmtId="0" fontId="12" fillId="5" borderId="1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 readingOrder="2"/>
    </xf>
    <xf numFmtId="0" fontId="9" fillId="3" borderId="1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right" vertical="center" readingOrder="2"/>
    </xf>
    <xf numFmtId="0" fontId="21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9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readingOrder="2"/>
    </xf>
    <xf numFmtId="0" fontId="20" fillId="0" borderId="1" xfId="0" applyFont="1" applyFill="1" applyBorder="1" applyAlignment="1">
      <alignment horizontal="center" vertical="center" readingOrder="2"/>
    </xf>
    <xf numFmtId="0" fontId="21" fillId="0" borderId="1" xfId="0" applyFont="1" applyBorder="1" applyAlignment="1">
      <alignment horizontal="center" vertical="center" readingOrder="2"/>
    </xf>
    <xf numFmtId="0" fontId="20" fillId="0" borderId="1" xfId="0" applyFont="1" applyBorder="1" applyAlignment="1">
      <alignment horizontal="center" vertical="center" readingOrder="2"/>
    </xf>
    <xf numFmtId="0" fontId="13" fillId="5" borderId="1" xfId="0" applyFont="1" applyFill="1" applyBorder="1" applyAlignment="1">
      <alignment horizontal="center" vertical="center" readingOrder="2"/>
    </xf>
    <xf numFmtId="0" fontId="17" fillId="0" borderId="0" xfId="0" applyFont="1" applyAlignment="1">
      <alignment horizontal="center" vertical="center" readingOrder="2"/>
    </xf>
    <xf numFmtId="0" fontId="16" fillId="5" borderId="1" xfId="0" applyFont="1" applyFill="1" applyBorder="1" applyAlignment="1">
      <alignment horizontal="right" vertical="center" wrapText="1" readingOrder="2"/>
    </xf>
    <xf numFmtId="164" fontId="8" fillId="0" borderId="1" xfId="1" applyNumberFormat="1" applyFont="1" applyFill="1" applyBorder="1" applyAlignment="1">
      <alignment horizontal="center" vertical="center" readingOrder="2"/>
    </xf>
    <xf numFmtId="0" fontId="16" fillId="0" borderId="1" xfId="0" applyFont="1" applyBorder="1" applyAlignment="1">
      <alignment horizontal="center" vertical="center" readingOrder="2"/>
    </xf>
    <xf numFmtId="0" fontId="16" fillId="5" borderId="1" xfId="0" applyFont="1" applyFill="1" applyBorder="1" applyAlignment="1">
      <alignment horizontal="center" vertical="center" wrapText="1" readingOrder="2"/>
    </xf>
    <xf numFmtId="0" fontId="18" fillId="2" borderId="1" xfId="0" applyFont="1" applyFill="1" applyBorder="1" applyAlignment="1">
      <alignment horizontal="center" vertical="center" wrapText="1" readingOrder="2"/>
    </xf>
    <xf numFmtId="0" fontId="13" fillId="0" borderId="0" xfId="0" applyFont="1" applyAlignment="1">
      <alignment horizontal="center" vertical="center" wrapText="1" readingOrder="2"/>
    </xf>
    <xf numFmtId="0" fontId="17" fillId="0" borderId="1" xfId="0" applyFont="1" applyBorder="1" applyAlignment="1">
      <alignment horizontal="center" vertical="center" readingOrder="2"/>
    </xf>
    <xf numFmtId="0" fontId="22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readingOrder="2"/>
    </xf>
    <xf numFmtId="0" fontId="24" fillId="0" borderId="1" xfId="0" applyFont="1" applyBorder="1" applyAlignment="1">
      <alignment vertical="center" readingOrder="2"/>
    </xf>
    <xf numFmtId="0" fontId="25" fillId="0" borderId="1" xfId="0" applyFont="1" applyBorder="1" applyAlignment="1">
      <alignment vertical="center" readingOrder="2"/>
    </xf>
    <xf numFmtId="0" fontId="21" fillId="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right" vertical="center"/>
    </xf>
    <xf numFmtId="0" fontId="21" fillId="0" borderId="0" xfId="0" applyFont="1" applyBorder="1" applyAlignment="1">
      <alignment horizontal="right" vertical="center" wrapText="1"/>
    </xf>
    <xf numFmtId="0" fontId="21" fillId="0" borderId="0" xfId="0" applyFont="1" applyBorder="1" applyAlignment="1">
      <alignment horizontal="right" vertical="center"/>
    </xf>
    <xf numFmtId="0" fontId="25" fillId="0" borderId="0" xfId="0" applyFont="1" applyFill="1" applyBorder="1" applyAlignment="1">
      <alignment vertical="center" readingOrder="2"/>
    </xf>
    <xf numFmtId="0" fontId="25" fillId="0" borderId="0" xfId="0" applyFont="1" applyFill="1" applyBorder="1" applyAlignment="1">
      <alignment horizontal="center" vertical="center" readingOrder="2"/>
    </xf>
    <xf numFmtId="0" fontId="16" fillId="0" borderId="0" xfId="0" applyFont="1" applyFill="1" applyBorder="1" applyAlignment="1">
      <alignment horizontal="right" vertical="center" wrapText="1" readingOrder="2"/>
    </xf>
    <xf numFmtId="0" fontId="0" fillId="0" borderId="0" xfId="0" applyFill="1" applyBorder="1"/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right" vertical="center" readingOrder="2"/>
    </xf>
    <xf numFmtId="0" fontId="16" fillId="0" borderId="1" xfId="0" applyFont="1" applyFill="1" applyBorder="1" applyAlignment="1">
      <alignment horizontal="right" vertical="center" wrapText="1" readingOrder="2"/>
    </xf>
    <xf numFmtId="0" fontId="21" fillId="3" borderId="1" xfId="0" applyFont="1" applyFill="1" applyBorder="1" applyAlignment="1">
      <alignment horizontal="center" vertical="center" wrapText="1"/>
    </xf>
    <xf numFmtId="168" fontId="0" fillId="0" borderId="0" xfId="0" applyNumberFormat="1"/>
    <xf numFmtId="0" fontId="13" fillId="5" borderId="1" xfId="0" applyFont="1" applyFill="1" applyBorder="1" applyAlignment="1">
      <alignment vertical="center" readingOrder="2"/>
    </xf>
    <xf numFmtId="0" fontId="0" fillId="0" borderId="0" xfId="0" applyBorder="1" applyAlignment="1">
      <alignment horizontal="right"/>
    </xf>
    <xf numFmtId="0" fontId="23" fillId="0" borderId="1" xfId="0" applyFont="1" applyBorder="1" applyAlignment="1">
      <alignment horizontal="center" vertical="center"/>
    </xf>
    <xf numFmtId="0" fontId="22" fillId="5" borderId="1" xfId="0" applyFont="1" applyFill="1" applyBorder="1" applyAlignment="1">
      <alignment horizontal="right" vertical="center" wrapText="1" readingOrder="2"/>
    </xf>
    <xf numFmtId="0" fontId="20" fillId="0" borderId="1" xfId="0" applyFont="1" applyBorder="1" applyAlignment="1">
      <alignment horizontal="right" vertical="center" wrapText="1" readingOrder="2"/>
    </xf>
    <xf numFmtId="0" fontId="2" fillId="0" borderId="1" xfId="0" applyFont="1" applyBorder="1" applyAlignment="1">
      <alignment readingOrder="2"/>
    </xf>
    <xf numFmtId="0" fontId="11" fillId="0" borderId="1" xfId="0" applyFont="1" applyBorder="1" applyAlignment="1">
      <alignment horizontal="center" vertical="center" readingOrder="2"/>
    </xf>
    <xf numFmtId="0" fontId="13" fillId="0" borderId="1" xfId="0" applyFont="1" applyFill="1" applyBorder="1" applyAlignment="1">
      <alignment vertical="center" readingOrder="2"/>
    </xf>
    <xf numFmtId="0" fontId="24" fillId="0" borderId="0" xfId="0" applyFont="1" applyBorder="1" applyAlignment="1">
      <alignment vertical="center" readingOrder="2"/>
    </xf>
    <xf numFmtId="0" fontId="16" fillId="9" borderId="1" xfId="0" applyFont="1" applyFill="1" applyBorder="1" applyAlignment="1">
      <alignment horizontal="center" vertical="center" wrapText="1" readingOrder="2"/>
    </xf>
    <xf numFmtId="0" fontId="22" fillId="9" borderId="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 readingOrder="2"/>
    </xf>
    <xf numFmtId="0" fontId="22" fillId="5" borderId="1" xfId="0" applyFont="1" applyFill="1" applyBorder="1" applyAlignment="1">
      <alignment horizontal="center" vertical="center" wrapText="1"/>
    </xf>
    <xf numFmtId="0" fontId="17" fillId="0" borderId="1" xfId="0" applyFont="1" applyBorder="1"/>
    <xf numFmtId="0" fontId="18" fillId="8" borderId="1" xfId="0" applyFont="1" applyFill="1" applyBorder="1" applyAlignment="1">
      <alignment horizontal="center" vertical="center" wrapText="1" readingOrder="2"/>
    </xf>
    <xf numFmtId="0" fontId="12" fillId="0" borderId="0" xfId="0" applyFont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2" fillId="0" borderId="0" xfId="0" applyFont="1" applyBorder="1" applyAlignment="1">
      <alignment horizontal="center" vertical="center"/>
    </xf>
    <xf numFmtId="1" fontId="15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right" vertical="center"/>
    </xf>
    <xf numFmtId="2" fontId="15" fillId="0" borderId="0" xfId="0" applyNumberFormat="1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vertical="center" wrapText="1" readingOrder="2"/>
    </xf>
    <xf numFmtId="0" fontId="12" fillId="5" borderId="1" xfId="0" applyFont="1" applyFill="1" applyBorder="1" applyAlignment="1">
      <alignment horizontal="right" vertical="center" wrapText="1" readingOrder="2"/>
    </xf>
    <xf numFmtId="0" fontId="21" fillId="0" borderId="1" xfId="0" applyFont="1" applyFill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readingOrder="2"/>
    </xf>
    <xf numFmtId="0" fontId="7" fillId="0" borderId="1" xfId="0" applyFont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 wrapText="1"/>
    </xf>
    <xf numFmtId="166" fontId="15" fillId="10" borderId="1" xfId="0" applyNumberFormat="1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 readingOrder="2"/>
    </xf>
    <xf numFmtId="0" fontId="16" fillId="2" borderId="1" xfId="0" applyFont="1" applyFill="1" applyBorder="1" applyAlignment="1">
      <alignment horizontal="center" vertical="center" wrapText="1" readingOrder="2"/>
    </xf>
    <xf numFmtId="0" fontId="12" fillId="0" borderId="3" xfId="0" applyFont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22" fillId="11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6" fillId="10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vertical="center" readingOrder="2"/>
    </xf>
    <xf numFmtId="0" fontId="9" fillId="0" borderId="1" xfId="0" applyFont="1" applyBorder="1" applyAlignment="1">
      <alignment horizontal="center" vertical="center" wrapText="1"/>
    </xf>
    <xf numFmtId="2" fontId="15" fillId="10" borderId="1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right" vertical="center" wrapText="1"/>
    </xf>
    <xf numFmtId="0" fontId="24" fillId="0" borderId="1" xfId="0" applyFont="1" applyBorder="1" applyAlignment="1">
      <alignment horizontal="center" vertical="center" readingOrder="2"/>
    </xf>
    <xf numFmtId="0" fontId="9" fillId="3" borderId="1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readingOrder="2"/>
    </xf>
    <xf numFmtId="0" fontId="24" fillId="0" borderId="3" xfId="0" applyFont="1" applyBorder="1" applyAlignment="1">
      <alignment horizontal="center" vertical="center" readingOrder="2"/>
    </xf>
    <xf numFmtId="0" fontId="24" fillId="0" borderId="4" xfId="0" applyFont="1" applyBorder="1" applyAlignment="1">
      <alignment horizontal="center" vertical="center" readingOrder="2"/>
    </xf>
    <xf numFmtId="0" fontId="24" fillId="0" borderId="5" xfId="0" applyFont="1" applyBorder="1" applyAlignment="1">
      <alignment horizontal="center" vertical="center" readingOrder="2"/>
    </xf>
    <xf numFmtId="0" fontId="13" fillId="5" borderId="3" xfId="0" applyFont="1" applyFill="1" applyBorder="1" applyAlignment="1">
      <alignment horizontal="center" vertical="center" readingOrder="2"/>
    </xf>
    <xf numFmtId="0" fontId="13" fillId="5" borderId="4" xfId="0" applyFont="1" applyFill="1" applyBorder="1" applyAlignment="1">
      <alignment horizontal="center" vertical="center" readingOrder="2"/>
    </xf>
    <xf numFmtId="0" fontId="13" fillId="5" borderId="5" xfId="0" applyFont="1" applyFill="1" applyBorder="1" applyAlignment="1">
      <alignment horizontal="center" vertical="center" readingOrder="2"/>
    </xf>
    <xf numFmtId="0" fontId="25" fillId="0" borderId="10" xfId="0" applyFont="1" applyBorder="1" applyAlignment="1">
      <alignment horizontal="center" vertical="center" readingOrder="2"/>
    </xf>
    <xf numFmtId="0" fontId="25" fillId="0" borderId="0" xfId="0" applyFont="1" applyBorder="1" applyAlignment="1">
      <alignment horizontal="center" vertical="center" readingOrder="2"/>
    </xf>
    <xf numFmtId="0" fontId="28" fillId="0" borderId="7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4" fillId="7" borderId="0" xfId="0" applyFont="1" applyFill="1" applyBorder="1" applyAlignment="1">
      <alignment horizontal="center" vertical="center" readingOrder="2"/>
    </xf>
    <xf numFmtId="0" fontId="21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</cellXfs>
  <cellStyles count="9">
    <cellStyle name="Comma" xfId="1" builtinId="3"/>
    <cellStyle name="Comma 2" xfId="6" xr:uid="{ACA4AF80-05F1-4483-BDA5-C4ECC7075900}"/>
    <cellStyle name="Comma 3" xfId="3" xr:uid="{3E7D7D3A-D5F2-4A1A-AE01-CBDEF460299F}"/>
    <cellStyle name="Normal" xfId="0" builtinId="0"/>
    <cellStyle name="Normal 2" xfId="5" xr:uid="{AE344082-2463-48C9-AFA7-916C25CF7AA3}"/>
    <cellStyle name="Normal 3" xfId="7" xr:uid="{F078F623-2FCC-4DA2-B92D-633B3A9CE136}"/>
    <cellStyle name="Normal 4" xfId="8" xr:uid="{3D9BF27A-D919-4982-A5CB-F8BC84FCA0A1}"/>
    <cellStyle name="Normal 5" xfId="2" xr:uid="{F95E3DAB-DDB1-4956-A790-5D64C0856082}"/>
    <cellStyle name="Percent 2" xfId="4" xr:uid="{026EDC2A-8407-4222-96C7-5D5BD50C5918}"/>
  </cellStyles>
  <dxfs count="0"/>
  <tableStyles count="0" defaultTableStyle="TableStyleMedium2" defaultPivotStyle="PivotStyleLight16"/>
  <colors>
    <mruColors>
      <color rgb="FF3499E4"/>
      <color rgb="FFFFF4D5"/>
      <color rgb="FFFFFCF3"/>
      <color rgb="FFA5C59B"/>
      <color rgb="FF81AD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B Mitra" panose="00000400000000000000" pitchFamily="2" charset="-78"/>
              </a:defRPr>
            </a:pPr>
            <a:r>
              <a:rPr lang="fa-IR"/>
              <a:t>ماتریس ذی نفعان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B Mitra" panose="00000400000000000000" pitchFamily="2" charset="-78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'4. تحلیل ذینفعان'!$J$4</c:f>
              <c:strCache>
                <c:ptCount val="1"/>
                <c:pt idx="0">
                  <c:v>امتیاز قدرت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37-4F46-BFE4-0DFEF58F81D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37-4F46-BFE4-0DFEF58F81D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37-4F46-BFE4-0DFEF58F81D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37-4F46-BFE4-0DFEF58F81D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37-4F46-BFE4-0DFEF58F81D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337-4F46-BFE4-0DFEF58F81D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337-4F46-BFE4-0DFEF58F81D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337-4F46-BFE4-0DFEF58F81D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337-4F46-BFE4-0DFEF58F81D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337-4F46-BFE4-0DFEF58F81D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337-4F46-BFE4-0DFEF58F81D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337-4F46-BFE4-0DFEF58F81D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337-4F46-BFE4-0DFEF58F81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B Mitra" panose="00000400000000000000" pitchFamily="2" charset="-78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'4. تحلیل ذینفعان'!$I$5:$I$17</c:f>
              <c:numCache>
                <c:formatCode>General</c:formatCode>
                <c:ptCount val="13"/>
              </c:numCache>
            </c:numRef>
          </c:xVal>
          <c:yVal>
            <c:numRef>
              <c:f>'4. تحلیل ذینفعان'!$J$5:$J$17</c:f>
              <c:numCache>
                <c:formatCode>General</c:formatCode>
                <c:ptCount val="1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337-4F46-BFE4-0DFEF58F81D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18576143"/>
        <c:axId val="1335081983"/>
      </c:scatterChart>
      <c:valAx>
        <c:axId val="13185761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B Mitra" panose="00000400000000000000" pitchFamily="2" charset="-78"/>
                  </a:defRPr>
                </a:pPr>
                <a:r>
                  <a:rPr lang="fa-IR"/>
                  <a:t>منفعت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B Mitra" panose="00000400000000000000" pitchFamily="2" charset="-78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B Mitra" panose="00000400000000000000" pitchFamily="2" charset="-78"/>
              </a:defRPr>
            </a:pPr>
            <a:endParaRPr lang="en-US"/>
          </a:p>
        </c:txPr>
        <c:crossAx val="1335081983"/>
        <c:crosses val="autoZero"/>
        <c:crossBetween val="midCat"/>
        <c:majorUnit val="5"/>
      </c:valAx>
      <c:valAx>
        <c:axId val="1335081983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B Mitra" panose="00000400000000000000" pitchFamily="2" charset="-78"/>
                  </a:defRPr>
                </a:pPr>
                <a:r>
                  <a:rPr lang="fa-IR"/>
                  <a:t>قدرت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B Mitra" panose="00000400000000000000" pitchFamily="2" charset="-78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B Mitra" panose="00000400000000000000" pitchFamily="2" charset="-78"/>
              </a:defRPr>
            </a:pPr>
            <a:endParaRPr lang="en-US"/>
          </a:p>
        </c:txPr>
        <c:crossAx val="1318576143"/>
        <c:crosses val="autoZero"/>
        <c:crossBetween val="midCat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cs typeface="B Mitra" panose="000004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348343</xdr:colOff>
      <xdr:row>22</xdr:row>
      <xdr:rowOff>2722</xdr:rowOff>
    </xdr:from>
    <xdr:to>
      <xdr:col>6</xdr:col>
      <xdr:colOff>1360714</xdr:colOff>
      <xdr:row>52</xdr:row>
      <xdr:rowOff>63500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D2C8559-85ED-4A32-8D80-94A9438A1C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AD4B8-477F-453C-A103-D0E8F53569F9}">
  <dimension ref="A1:L16"/>
  <sheetViews>
    <sheetView rightToLeft="1" view="pageBreakPreview" zoomScale="90" zoomScaleNormal="90" zoomScaleSheetLayoutView="90" workbookViewId="0">
      <selection activeCell="D4" sqref="D4"/>
    </sheetView>
  </sheetViews>
  <sheetFormatPr defaultColWidth="8.90625" defaultRowHeight="20" customHeight="1" x14ac:dyDescent="0.25"/>
  <cols>
    <col min="1" max="1" width="5.81640625" style="24" customWidth="1"/>
    <col min="2" max="2" width="19.1796875" style="1" bestFit="1" customWidth="1"/>
    <col min="3" max="3" width="18.26953125" style="1" customWidth="1"/>
    <col min="4" max="4" width="22.6328125" style="1" customWidth="1"/>
    <col min="5" max="5" width="24.08984375" style="1" customWidth="1"/>
    <col min="6" max="6" width="21.6328125" style="1" customWidth="1"/>
    <col min="7" max="16384" width="8.90625" style="1"/>
  </cols>
  <sheetData>
    <row r="1" spans="1:12" ht="39.5" customHeight="1" x14ac:dyDescent="0.25">
      <c r="A1" s="113" t="s">
        <v>31</v>
      </c>
      <c r="B1" s="113"/>
      <c r="C1" s="113"/>
      <c r="D1" s="113"/>
      <c r="E1" s="113"/>
      <c r="F1" s="113"/>
    </row>
    <row r="2" spans="1:12" ht="61.5" customHeight="1" x14ac:dyDescent="0.25">
      <c r="A2" s="34" t="s">
        <v>16</v>
      </c>
      <c r="B2" s="44"/>
      <c r="C2" s="44"/>
      <c r="D2" s="44"/>
      <c r="E2" s="65" t="s">
        <v>105</v>
      </c>
      <c r="F2" s="44"/>
    </row>
    <row r="3" spans="1:12" ht="20" customHeight="1" x14ac:dyDescent="0.25">
      <c r="A3" s="19" t="s">
        <v>2</v>
      </c>
      <c r="B3" s="19" t="s">
        <v>10</v>
      </c>
      <c r="C3" s="19" t="s">
        <v>11</v>
      </c>
      <c r="D3" s="19" t="s">
        <v>19</v>
      </c>
      <c r="E3" s="19" t="s">
        <v>104</v>
      </c>
      <c r="F3" s="19" t="s">
        <v>20</v>
      </c>
    </row>
    <row r="4" spans="1:12" ht="20" customHeight="1" x14ac:dyDescent="0.25">
      <c r="A4" s="26">
        <v>1</v>
      </c>
      <c r="B4" s="67"/>
      <c r="C4" s="67"/>
      <c r="D4" s="93"/>
      <c r="E4" s="67"/>
      <c r="F4" s="67"/>
    </row>
    <row r="5" spans="1:12" ht="20" customHeight="1" x14ac:dyDescent="0.25">
      <c r="A5" s="26">
        <v>2</v>
      </c>
      <c r="B5" s="30"/>
      <c r="C5" s="30"/>
      <c r="D5" s="30"/>
      <c r="E5" s="30"/>
      <c r="F5" s="30"/>
    </row>
    <row r="6" spans="1:12" ht="20" customHeight="1" x14ac:dyDescent="0.25">
      <c r="A6" s="26">
        <v>3</v>
      </c>
      <c r="B6" s="30"/>
      <c r="C6" s="30"/>
      <c r="D6" s="30"/>
      <c r="E6" s="30"/>
      <c r="F6" s="68"/>
    </row>
    <row r="7" spans="1:12" ht="20" customHeight="1" x14ac:dyDescent="0.25">
      <c r="A7" s="27">
        <v>4</v>
      </c>
      <c r="B7" s="30"/>
      <c r="C7" s="30"/>
      <c r="D7" s="30"/>
      <c r="E7" s="30"/>
      <c r="F7" s="30"/>
    </row>
    <row r="8" spans="1:12" ht="20" customHeight="1" x14ac:dyDescent="0.25">
      <c r="A8" s="27">
        <v>5</v>
      </c>
      <c r="B8" s="30"/>
      <c r="C8" s="30"/>
      <c r="D8" s="30"/>
      <c r="E8" s="30"/>
      <c r="F8" s="68"/>
    </row>
    <row r="12" spans="1:12" ht="20" customHeight="1" x14ac:dyDescent="0.25">
      <c r="G12" s="25"/>
      <c r="H12" s="25"/>
      <c r="I12" s="25"/>
      <c r="J12" s="25"/>
      <c r="K12" s="25"/>
      <c r="L12" s="25"/>
    </row>
    <row r="13" spans="1:12" ht="20" customHeight="1" x14ac:dyDescent="0.25">
      <c r="G13" s="25"/>
      <c r="H13" s="25"/>
      <c r="I13" s="25"/>
      <c r="J13" s="25"/>
      <c r="K13" s="25"/>
      <c r="L13" s="25"/>
    </row>
    <row r="14" spans="1:12" ht="20" customHeight="1" x14ac:dyDescent="0.25">
      <c r="G14" s="25"/>
      <c r="H14" s="25"/>
      <c r="I14" s="25"/>
      <c r="J14" s="25"/>
      <c r="K14" s="25"/>
      <c r="L14" s="25"/>
    </row>
    <row r="15" spans="1:12" ht="20" customHeight="1" x14ac:dyDescent="0.25">
      <c r="G15" s="25"/>
      <c r="H15" s="25"/>
      <c r="I15" s="25"/>
      <c r="J15" s="25"/>
      <c r="K15" s="25"/>
      <c r="L15" s="25"/>
    </row>
    <row r="16" spans="1:12" ht="20" customHeight="1" x14ac:dyDescent="0.25">
      <c r="G16" s="25"/>
      <c r="H16" s="25"/>
      <c r="I16" s="25"/>
      <c r="J16" s="25"/>
      <c r="K16" s="25"/>
      <c r="L16" s="25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72"/>
  <sheetViews>
    <sheetView rightToLeft="1" view="pageBreakPreview" topLeftCell="A6" zoomScale="60" zoomScaleNormal="70" workbookViewId="0">
      <selection activeCell="C17" sqref="C17"/>
    </sheetView>
  </sheetViews>
  <sheetFormatPr defaultColWidth="12.6328125" defaultRowHeight="40" customHeight="1" x14ac:dyDescent="0.25"/>
  <cols>
    <col min="1" max="1" width="3.81640625" style="4" customWidth="1"/>
    <col min="2" max="2" width="28.81640625" style="5" bestFit="1" customWidth="1"/>
    <col min="3" max="3" width="60.54296875" style="5" customWidth="1"/>
    <col min="4" max="16384" width="12.6328125" style="5"/>
  </cols>
  <sheetData>
    <row r="1" spans="1:8" ht="42.5" customHeight="1" x14ac:dyDescent="0.25">
      <c r="A1" s="113" t="s">
        <v>32</v>
      </c>
      <c r="B1" s="113"/>
      <c r="C1" s="113"/>
      <c r="D1" s="113"/>
      <c r="E1" s="113"/>
      <c r="F1" s="113"/>
      <c r="G1" s="113"/>
      <c r="H1" s="113"/>
    </row>
    <row r="2" spans="1:8" ht="26.4" customHeight="1" x14ac:dyDescent="0.25">
      <c r="A2" s="19" t="s">
        <v>2</v>
      </c>
      <c r="B2" s="19" t="s">
        <v>18</v>
      </c>
      <c r="C2" s="19" t="s">
        <v>26</v>
      </c>
      <c r="D2" s="114" t="s">
        <v>28</v>
      </c>
      <c r="E2" s="114"/>
      <c r="F2" s="114"/>
      <c r="G2" s="114"/>
      <c r="H2" s="114"/>
    </row>
    <row r="3" spans="1:8" ht="40" customHeight="1" x14ac:dyDescent="0.25">
      <c r="A3" s="28">
        <v>1</v>
      </c>
      <c r="B3" s="31" t="s">
        <v>21</v>
      </c>
      <c r="C3" s="32"/>
      <c r="D3" s="115"/>
      <c r="E3" s="116"/>
      <c r="F3" s="116"/>
      <c r="G3" s="116"/>
      <c r="H3" s="116"/>
    </row>
    <row r="4" spans="1:8" ht="40" customHeight="1" x14ac:dyDescent="0.25">
      <c r="A4" s="28">
        <v>2</v>
      </c>
      <c r="B4" s="31" t="s">
        <v>22</v>
      </c>
      <c r="C4" s="33"/>
      <c r="D4" s="117"/>
      <c r="E4" s="118"/>
      <c r="F4" s="118"/>
      <c r="G4" s="118"/>
      <c r="H4" s="118"/>
    </row>
    <row r="5" spans="1:8" ht="40" customHeight="1" x14ac:dyDescent="0.25">
      <c r="A5" s="28">
        <v>3</v>
      </c>
      <c r="B5" s="31" t="s">
        <v>23</v>
      </c>
      <c r="C5" s="33"/>
      <c r="D5" s="117"/>
      <c r="E5" s="118"/>
      <c r="F5" s="118"/>
      <c r="G5" s="118"/>
      <c r="H5" s="118"/>
    </row>
    <row r="6" spans="1:8" ht="40" customHeight="1" x14ac:dyDescent="0.25">
      <c r="A6" s="28">
        <v>4</v>
      </c>
      <c r="B6" s="31" t="s">
        <v>109</v>
      </c>
      <c r="C6" s="33"/>
      <c r="D6" s="117"/>
      <c r="E6" s="118"/>
      <c r="F6" s="118"/>
      <c r="G6" s="118"/>
      <c r="H6" s="118"/>
    </row>
    <row r="7" spans="1:8" ht="40" customHeight="1" x14ac:dyDescent="0.25">
      <c r="A7" s="28">
        <v>5</v>
      </c>
      <c r="B7" s="31" t="s">
        <v>106</v>
      </c>
      <c r="C7" s="33"/>
      <c r="D7" s="117"/>
      <c r="E7" s="118"/>
      <c r="F7" s="118"/>
      <c r="G7" s="118"/>
      <c r="H7" s="118"/>
    </row>
    <row r="8" spans="1:8" ht="40" customHeight="1" x14ac:dyDescent="0.25">
      <c r="A8" s="28">
        <v>6</v>
      </c>
      <c r="B8" s="31" t="s">
        <v>107</v>
      </c>
      <c r="C8" s="33"/>
      <c r="D8" s="117"/>
      <c r="E8" s="118"/>
      <c r="F8" s="118"/>
      <c r="G8" s="118"/>
      <c r="H8" s="118"/>
    </row>
    <row r="9" spans="1:8" ht="40" customHeight="1" x14ac:dyDescent="0.25">
      <c r="A9" s="28">
        <v>7</v>
      </c>
      <c r="B9" s="31" t="s">
        <v>24</v>
      </c>
      <c r="C9" s="33"/>
      <c r="D9" s="117"/>
      <c r="E9" s="118"/>
      <c r="F9" s="118"/>
      <c r="G9" s="118"/>
      <c r="H9" s="118"/>
    </row>
    <row r="10" spans="1:8" ht="62" customHeight="1" x14ac:dyDescent="0.25">
      <c r="A10" s="28">
        <v>8</v>
      </c>
      <c r="B10" s="31" t="s">
        <v>25</v>
      </c>
      <c r="C10" s="66" t="s">
        <v>108</v>
      </c>
      <c r="D10" s="117"/>
      <c r="E10" s="118"/>
      <c r="F10" s="118"/>
      <c r="G10" s="118"/>
      <c r="H10" s="118"/>
    </row>
    <row r="11" spans="1:8" ht="40" customHeight="1" x14ac:dyDescent="0.25">
      <c r="A11" s="28">
        <v>9</v>
      </c>
      <c r="B11" s="31" t="s">
        <v>27</v>
      </c>
      <c r="C11" s="33"/>
      <c r="D11" s="117"/>
      <c r="E11" s="118"/>
      <c r="F11" s="118"/>
      <c r="G11" s="118"/>
      <c r="H11" s="118"/>
    </row>
    <row r="12" spans="1:8" ht="40" customHeight="1" x14ac:dyDescent="0.25">
      <c r="A12" s="28">
        <v>10</v>
      </c>
      <c r="B12" s="102" t="s">
        <v>173</v>
      </c>
      <c r="C12" s="102"/>
      <c r="D12" s="117"/>
      <c r="E12" s="118"/>
      <c r="F12" s="118"/>
      <c r="G12" s="118"/>
      <c r="H12" s="118"/>
    </row>
    <row r="13" spans="1:8" ht="40" customHeight="1" x14ac:dyDescent="0.25">
      <c r="A13" s="28">
        <v>11</v>
      </c>
      <c r="B13" s="102" t="s">
        <v>174</v>
      </c>
      <c r="C13" s="102"/>
      <c r="D13" s="117"/>
      <c r="E13" s="118"/>
      <c r="F13" s="118"/>
      <c r="G13" s="118"/>
      <c r="H13" s="118"/>
    </row>
    <row r="14" spans="1:8" ht="40" customHeight="1" x14ac:dyDescent="0.25">
      <c r="A14" s="28">
        <v>14</v>
      </c>
      <c r="B14" s="102" t="s">
        <v>175</v>
      </c>
      <c r="C14" s="110"/>
      <c r="D14" s="117"/>
      <c r="E14" s="118"/>
      <c r="F14" s="118"/>
      <c r="G14" s="118"/>
      <c r="H14" s="118"/>
    </row>
    <row r="15" spans="1:8" ht="40" customHeight="1" x14ac:dyDescent="0.25">
      <c r="A15" s="28">
        <v>15</v>
      </c>
      <c r="B15" s="102" t="s">
        <v>176</v>
      </c>
      <c r="C15" s="110"/>
      <c r="D15" s="117"/>
      <c r="E15" s="118"/>
      <c r="F15" s="118"/>
      <c r="G15" s="118"/>
      <c r="H15" s="118"/>
    </row>
    <row r="16" spans="1:8" ht="40" customHeight="1" x14ac:dyDescent="0.25">
      <c r="A16" s="28">
        <v>16</v>
      </c>
      <c r="B16" s="102" t="s">
        <v>177</v>
      </c>
      <c r="C16" s="110"/>
      <c r="D16" s="117"/>
      <c r="E16" s="118"/>
      <c r="F16" s="118"/>
      <c r="G16" s="118"/>
      <c r="H16" s="118"/>
    </row>
    <row r="17" spans="1:3" ht="40" customHeight="1" x14ac:dyDescent="0.25">
      <c r="A17" s="6"/>
      <c r="B17" s="7"/>
      <c r="C17" s="7"/>
    </row>
    <row r="18" spans="1:3" ht="40" customHeight="1" x14ac:dyDescent="0.25">
      <c r="A18" s="6"/>
      <c r="B18" s="7"/>
      <c r="C18" s="7"/>
    </row>
    <row r="19" spans="1:3" ht="40" customHeight="1" x14ac:dyDescent="0.25">
      <c r="A19" s="6"/>
      <c r="B19" s="7"/>
      <c r="C19" s="7"/>
    </row>
    <row r="20" spans="1:3" ht="40" customHeight="1" x14ac:dyDescent="0.25">
      <c r="A20" s="6"/>
      <c r="B20" s="7"/>
      <c r="C20" s="7"/>
    </row>
    <row r="21" spans="1:3" ht="40" customHeight="1" x14ac:dyDescent="0.25">
      <c r="A21" s="6"/>
      <c r="B21" s="7"/>
      <c r="C21" s="7"/>
    </row>
    <row r="22" spans="1:3" ht="40" customHeight="1" x14ac:dyDescent="0.25">
      <c r="A22" s="6"/>
      <c r="B22" s="7"/>
      <c r="C22" s="7"/>
    </row>
    <row r="23" spans="1:3" ht="40" customHeight="1" x14ac:dyDescent="0.25">
      <c r="A23" s="6"/>
      <c r="B23" s="7"/>
      <c r="C23" s="7"/>
    </row>
    <row r="24" spans="1:3" ht="40" customHeight="1" x14ac:dyDescent="0.25">
      <c r="A24" s="6"/>
      <c r="B24" s="7"/>
      <c r="C24" s="7"/>
    </row>
    <row r="25" spans="1:3" ht="40" customHeight="1" x14ac:dyDescent="0.25">
      <c r="A25" s="6"/>
      <c r="B25" s="7"/>
      <c r="C25" s="7"/>
    </row>
    <row r="26" spans="1:3" ht="40" customHeight="1" x14ac:dyDescent="0.25">
      <c r="A26" s="6"/>
      <c r="B26" s="7"/>
      <c r="C26" s="7"/>
    </row>
    <row r="27" spans="1:3" ht="40" customHeight="1" x14ac:dyDescent="0.25">
      <c r="A27" s="6"/>
      <c r="B27" s="7"/>
      <c r="C27" s="7"/>
    </row>
    <row r="28" spans="1:3" ht="40" customHeight="1" x14ac:dyDescent="0.25">
      <c r="A28" s="6"/>
      <c r="B28" s="7"/>
      <c r="C28" s="7"/>
    </row>
    <row r="29" spans="1:3" ht="40" customHeight="1" x14ac:dyDescent="0.25">
      <c r="A29" s="6"/>
      <c r="B29" s="7"/>
      <c r="C29" s="7"/>
    </row>
    <row r="30" spans="1:3" ht="40" customHeight="1" x14ac:dyDescent="0.25">
      <c r="A30" s="6"/>
      <c r="B30" s="7"/>
      <c r="C30" s="7"/>
    </row>
    <row r="31" spans="1:3" ht="40" customHeight="1" x14ac:dyDescent="0.25">
      <c r="A31" s="6"/>
      <c r="B31" s="7"/>
      <c r="C31" s="7"/>
    </row>
    <row r="32" spans="1:3" ht="40" customHeight="1" x14ac:dyDescent="0.25">
      <c r="A32" s="6"/>
      <c r="B32" s="7"/>
      <c r="C32" s="7"/>
    </row>
    <row r="33" spans="1:3" ht="40" customHeight="1" x14ac:dyDescent="0.25">
      <c r="A33" s="6"/>
      <c r="B33" s="7"/>
      <c r="C33" s="7"/>
    </row>
    <row r="34" spans="1:3" ht="40" customHeight="1" x14ac:dyDescent="0.25">
      <c r="A34" s="6"/>
      <c r="B34" s="7"/>
      <c r="C34" s="7"/>
    </row>
    <row r="35" spans="1:3" ht="40" customHeight="1" x14ac:dyDescent="0.25">
      <c r="A35" s="6"/>
      <c r="B35" s="7"/>
      <c r="C35" s="7"/>
    </row>
    <row r="36" spans="1:3" ht="40" customHeight="1" x14ac:dyDescent="0.25">
      <c r="A36" s="6"/>
      <c r="B36" s="7"/>
      <c r="C36" s="7"/>
    </row>
    <row r="37" spans="1:3" ht="40" customHeight="1" x14ac:dyDescent="0.25">
      <c r="A37" s="6"/>
      <c r="B37" s="7"/>
      <c r="C37" s="7"/>
    </row>
    <row r="38" spans="1:3" ht="40" customHeight="1" x14ac:dyDescent="0.25">
      <c r="A38" s="6"/>
      <c r="B38" s="7"/>
      <c r="C38" s="7"/>
    </row>
    <row r="39" spans="1:3" ht="40" customHeight="1" x14ac:dyDescent="0.25">
      <c r="A39" s="6"/>
      <c r="B39" s="7"/>
      <c r="C39" s="7"/>
    </row>
    <row r="40" spans="1:3" ht="40" customHeight="1" x14ac:dyDescent="0.25">
      <c r="A40" s="6"/>
      <c r="B40" s="7"/>
      <c r="C40" s="7"/>
    </row>
    <row r="41" spans="1:3" ht="40" customHeight="1" x14ac:dyDescent="0.25">
      <c r="A41" s="6"/>
      <c r="B41" s="7"/>
      <c r="C41" s="7"/>
    </row>
    <row r="42" spans="1:3" ht="40" customHeight="1" x14ac:dyDescent="0.25">
      <c r="A42" s="6"/>
      <c r="B42" s="7"/>
      <c r="C42" s="7"/>
    </row>
    <row r="43" spans="1:3" ht="40" customHeight="1" x14ac:dyDescent="0.25">
      <c r="A43" s="6"/>
      <c r="B43" s="7"/>
      <c r="C43" s="7"/>
    </row>
    <row r="44" spans="1:3" ht="40" customHeight="1" x14ac:dyDescent="0.25">
      <c r="A44" s="6"/>
      <c r="B44" s="7"/>
      <c r="C44" s="7"/>
    </row>
    <row r="45" spans="1:3" ht="40" customHeight="1" x14ac:dyDescent="0.25">
      <c r="A45" s="6"/>
      <c r="B45" s="7"/>
      <c r="C45" s="7"/>
    </row>
    <row r="46" spans="1:3" ht="40" customHeight="1" x14ac:dyDescent="0.25">
      <c r="A46" s="6"/>
      <c r="B46" s="7"/>
      <c r="C46" s="7"/>
    </row>
    <row r="47" spans="1:3" ht="40" customHeight="1" x14ac:dyDescent="0.25">
      <c r="A47" s="6"/>
      <c r="B47" s="7"/>
      <c r="C47" s="7"/>
    </row>
    <row r="48" spans="1:3" ht="40" customHeight="1" x14ac:dyDescent="0.25">
      <c r="A48" s="6"/>
      <c r="B48" s="7"/>
      <c r="C48" s="7"/>
    </row>
    <row r="49" spans="1:3" ht="40" customHeight="1" x14ac:dyDescent="0.25">
      <c r="A49" s="6"/>
      <c r="B49" s="7"/>
      <c r="C49" s="7"/>
    </row>
    <row r="50" spans="1:3" ht="40" customHeight="1" x14ac:dyDescent="0.25">
      <c r="A50" s="6"/>
      <c r="B50" s="7"/>
      <c r="C50" s="7"/>
    </row>
    <row r="51" spans="1:3" ht="40" customHeight="1" x14ac:dyDescent="0.25">
      <c r="A51" s="6"/>
      <c r="B51" s="7"/>
      <c r="C51" s="7"/>
    </row>
    <row r="52" spans="1:3" ht="40" customHeight="1" x14ac:dyDescent="0.25">
      <c r="A52" s="6"/>
      <c r="B52" s="7"/>
      <c r="C52" s="7"/>
    </row>
    <row r="53" spans="1:3" ht="40" customHeight="1" x14ac:dyDescent="0.25">
      <c r="A53" s="6"/>
      <c r="B53" s="7"/>
      <c r="C53" s="7"/>
    </row>
    <row r="54" spans="1:3" ht="40" customHeight="1" x14ac:dyDescent="0.25">
      <c r="A54" s="6"/>
      <c r="B54" s="7"/>
      <c r="C54" s="7"/>
    </row>
    <row r="55" spans="1:3" ht="40" customHeight="1" x14ac:dyDescent="0.25">
      <c r="A55" s="6"/>
      <c r="B55" s="7"/>
      <c r="C55" s="7"/>
    </row>
    <row r="56" spans="1:3" ht="40" customHeight="1" x14ac:dyDescent="0.25">
      <c r="A56" s="6"/>
      <c r="B56" s="7"/>
      <c r="C56" s="7"/>
    </row>
    <row r="57" spans="1:3" ht="40" customHeight="1" x14ac:dyDescent="0.25">
      <c r="A57" s="6"/>
      <c r="B57" s="7"/>
      <c r="C57" s="7"/>
    </row>
    <row r="58" spans="1:3" ht="40" customHeight="1" x14ac:dyDescent="0.25">
      <c r="A58" s="6"/>
      <c r="B58" s="7"/>
      <c r="C58" s="7"/>
    </row>
    <row r="59" spans="1:3" ht="40" customHeight="1" x14ac:dyDescent="0.25">
      <c r="A59" s="6"/>
      <c r="B59" s="7"/>
      <c r="C59" s="7"/>
    </row>
    <row r="60" spans="1:3" ht="40" customHeight="1" x14ac:dyDescent="0.25">
      <c r="A60" s="6"/>
      <c r="B60" s="7"/>
      <c r="C60" s="7"/>
    </row>
    <row r="61" spans="1:3" ht="40" customHeight="1" x14ac:dyDescent="0.25">
      <c r="A61" s="6"/>
      <c r="B61" s="7"/>
      <c r="C61" s="7"/>
    </row>
    <row r="62" spans="1:3" ht="40" customHeight="1" x14ac:dyDescent="0.25">
      <c r="A62" s="6"/>
      <c r="B62" s="7"/>
      <c r="C62" s="7"/>
    </row>
    <row r="63" spans="1:3" ht="40" customHeight="1" x14ac:dyDescent="0.25">
      <c r="A63" s="6"/>
      <c r="B63" s="7"/>
      <c r="C63" s="7"/>
    </row>
    <row r="64" spans="1:3" ht="40" customHeight="1" x14ac:dyDescent="0.25">
      <c r="A64" s="6"/>
      <c r="B64" s="7"/>
      <c r="C64" s="7"/>
    </row>
    <row r="65" spans="1:3" ht="40" customHeight="1" x14ac:dyDescent="0.25">
      <c r="A65" s="6"/>
      <c r="B65" s="7"/>
      <c r="C65" s="7"/>
    </row>
    <row r="66" spans="1:3" ht="40" customHeight="1" x14ac:dyDescent="0.25">
      <c r="A66" s="6"/>
      <c r="B66" s="7"/>
      <c r="C66" s="7"/>
    </row>
    <row r="67" spans="1:3" ht="40" customHeight="1" x14ac:dyDescent="0.25">
      <c r="A67" s="6"/>
      <c r="B67" s="7"/>
      <c r="C67" s="7"/>
    </row>
    <row r="68" spans="1:3" ht="40" customHeight="1" x14ac:dyDescent="0.25">
      <c r="A68" s="6"/>
      <c r="B68" s="7"/>
      <c r="C68" s="7"/>
    </row>
    <row r="69" spans="1:3" ht="40" customHeight="1" x14ac:dyDescent="0.25">
      <c r="A69" s="6"/>
      <c r="B69" s="7"/>
      <c r="C69" s="7"/>
    </row>
    <row r="70" spans="1:3" ht="40" customHeight="1" x14ac:dyDescent="0.25">
      <c r="A70" s="6"/>
      <c r="B70" s="7"/>
      <c r="C70" s="7"/>
    </row>
    <row r="71" spans="1:3" ht="40" customHeight="1" x14ac:dyDescent="0.25">
      <c r="A71" s="6"/>
      <c r="B71" s="7"/>
      <c r="C71" s="7"/>
    </row>
    <row r="72" spans="1:3" ht="40" customHeight="1" x14ac:dyDescent="0.25">
      <c r="A72" s="6"/>
      <c r="B72" s="7"/>
      <c r="C72" s="7"/>
    </row>
    <row r="73" spans="1:3" ht="40" customHeight="1" x14ac:dyDescent="0.25">
      <c r="A73" s="6"/>
      <c r="B73" s="7"/>
      <c r="C73" s="7"/>
    </row>
    <row r="74" spans="1:3" ht="40" customHeight="1" x14ac:dyDescent="0.25">
      <c r="A74" s="6"/>
      <c r="B74" s="7"/>
      <c r="C74" s="7"/>
    </row>
    <row r="75" spans="1:3" ht="40" customHeight="1" x14ac:dyDescent="0.25">
      <c r="A75" s="6"/>
      <c r="B75" s="7"/>
      <c r="C75" s="7"/>
    </row>
    <row r="76" spans="1:3" ht="40" customHeight="1" x14ac:dyDescent="0.25">
      <c r="A76" s="6"/>
      <c r="B76" s="7"/>
      <c r="C76" s="7"/>
    </row>
    <row r="77" spans="1:3" ht="40" customHeight="1" x14ac:dyDescent="0.25">
      <c r="A77" s="6"/>
      <c r="B77" s="7"/>
      <c r="C77" s="7"/>
    </row>
    <row r="78" spans="1:3" ht="40" customHeight="1" x14ac:dyDescent="0.25">
      <c r="A78" s="6"/>
      <c r="B78" s="7"/>
      <c r="C78" s="7"/>
    </row>
    <row r="79" spans="1:3" ht="40" customHeight="1" x14ac:dyDescent="0.25">
      <c r="A79" s="6"/>
      <c r="B79" s="7"/>
      <c r="C79" s="7"/>
    </row>
    <row r="80" spans="1:3" ht="40" customHeight="1" x14ac:dyDescent="0.25">
      <c r="A80" s="6"/>
      <c r="B80" s="7"/>
      <c r="C80" s="7"/>
    </row>
    <row r="81" spans="1:3" ht="40" customHeight="1" x14ac:dyDescent="0.25">
      <c r="A81" s="6"/>
      <c r="B81" s="7"/>
      <c r="C81" s="7"/>
    </row>
    <row r="82" spans="1:3" ht="40" customHeight="1" x14ac:dyDescent="0.25">
      <c r="A82" s="6"/>
      <c r="B82" s="7"/>
      <c r="C82" s="7"/>
    </row>
    <row r="83" spans="1:3" ht="40" customHeight="1" x14ac:dyDescent="0.25">
      <c r="A83" s="6"/>
      <c r="B83" s="7"/>
      <c r="C83" s="7"/>
    </row>
    <row r="84" spans="1:3" ht="40" customHeight="1" x14ac:dyDescent="0.25">
      <c r="A84" s="6"/>
      <c r="B84" s="7"/>
      <c r="C84" s="7"/>
    </row>
    <row r="85" spans="1:3" ht="40" customHeight="1" x14ac:dyDescent="0.25">
      <c r="A85" s="6"/>
      <c r="B85" s="7"/>
      <c r="C85" s="7"/>
    </row>
    <row r="86" spans="1:3" ht="40" customHeight="1" x14ac:dyDescent="0.25">
      <c r="A86" s="6"/>
      <c r="B86" s="7"/>
      <c r="C86" s="7"/>
    </row>
    <row r="87" spans="1:3" ht="40" customHeight="1" x14ac:dyDescent="0.25">
      <c r="A87" s="6"/>
      <c r="B87" s="7"/>
      <c r="C87" s="7"/>
    </row>
    <row r="88" spans="1:3" ht="40" customHeight="1" x14ac:dyDescent="0.25">
      <c r="A88" s="6"/>
      <c r="B88" s="7"/>
      <c r="C88" s="7"/>
    </row>
    <row r="89" spans="1:3" ht="40" customHeight="1" x14ac:dyDescent="0.25">
      <c r="A89" s="6"/>
      <c r="B89" s="7"/>
      <c r="C89" s="7"/>
    </row>
    <row r="90" spans="1:3" ht="40" customHeight="1" x14ac:dyDescent="0.25">
      <c r="A90" s="6"/>
      <c r="B90" s="7"/>
      <c r="C90" s="7"/>
    </row>
    <row r="91" spans="1:3" ht="40" customHeight="1" x14ac:dyDescent="0.25">
      <c r="A91" s="6"/>
      <c r="B91" s="7"/>
      <c r="C91" s="7"/>
    </row>
    <row r="92" spans="1:3" ht="40" customHeight="1" x14ac:dyDescent="0.25">
      <c r="A92" s="6"/>
      <c r="B92" s="7"/>
      <c r="C92" s="7"/>
    </row>
    <row r="93" spans="1:3" ht="40" customHeight="1" x14ac:dyDescent="0.25">
      <c r="A93" s="6"/>
      <c r="B93" s="7"/>
      <c r="C93" s="7"/>
    </row>
    <row r="94" spans="1:3" ht="40" customHeight="1" x14ac:dyDescent="0.25">
      <c r="A94" s="6"/>
      <c r="B94" s="7"/>
      <c r="C94" s="7"/>
    </row>
    <row r="95" spans="1:3" ht="40" customHeight="1" x14ac:dyDescent="0.25">
      <c r="A95" s="6"/>
      <c r="B95" s="7"/>
      <c r="C95" s="7"/>
    </row>
    <row r="96" spans="1:3" ht="40" customHeight="1" x14ac:dyDescent="0.25">
      <c r="A96" s="6"/>
      <c r="B96" s="7"/>
      <c r="C96" s="7"/>
    </row>
    <row r="97" spans="1:3" ht="40" customHeight="1" x14ac:dyDescent="0.25">
      <c r="A97" s="6"/>
      <c r="B97" s="7"/>
      <c r="C97" s="7"/>
    </row>
    <row r="98" spans="1:3" ht="40" customHeight="1" x14ac:dyDescent="0.25">
      <c r="A98" s="6"/>
      <c r="B98" s="7"/>
      <c r="C98" s="7"/>
    </row>
    <row r="99" spans="1:3" ht="40" customHeight="1" x14ac:dyDescent="0.25">
      <c r="A99" s="6"/>
      <c r="B99" s="7"/>
      <c r="C99" s="7"/>
    </row>
    <row r="100" spans="1:3" ht="40" customHeight="1" x14ac:dyDescent="0.25">
      <c r="A100" s="6"/>
      <c r="B100" s="7"/>
      <c r="C100" s="7"/>
    </row>
    <row r="101" spans="1:3" ht="40" customHeight="1" x14ac:dyDescent="0.25">
      <c r="A101" s="6"/>
      <c r="B101" s="7"/>
      <c r="C101" s="7"/>
    </row>
    <row r="102" spans="1:3" ht="40" customHeight="1" x14ac:dyDescent="0.25">
      <c r="A102" s="6"/>
      <c r="B102" s="7"/>
      <c r="C102" s="7"/>
    </row>
    <row r="103" spans="1:3" ht="40" customHeight="1" x14ac:dyDescent="0.25">
      <c r="A103" s="6"/>
      <c r="B103" s="7"/>
      <c r="C103" s="7"/>
    </row>
    <row r="104" spans="1:3" ht="40" customHeight="1" x14ac:dyDescent="0.25">
      <c r="A104" s="6"/>
      <c r="B104" s="7"/>
      <c r="C104" s="7"/>
    </row>
    <row r="105" spans="1:3" ht="40" customHeight="1" x14ac:dyDescent="0.25">
      <c r="A105" s="6"/>
      <c r="B105" s="7"/>
      <c r="C105" s="7"/>
    </row>
    <row r="106" spans="1:3" ht="40" customHeight="1" x14ac:dyDescent="0.25">
      <c r="A106" s="6"/>
      <c r="B106" s="7"/>
      <c r="C106" s="7"/>
    </row>
    <row r="107" spans="1:3" ht="40" customHeight="1" x14ac:dyDescent="0.25">
      <c r="A107" s="6"/>
      <c r="B107" s="7"/>
      <c r="C107" s="7"/>
    </row>
    <row r="108" spans="1:3" ht="40" customHeight="1" x14ac:dyDescent="0.25">
      <c r="A108" s="6"/>
      <c r="B108" s="7"/>
      <c r="C108" s="7"/>
    </row>
    <row r="109" spans="1:3" ht="40" customHeight="1" x14ac:dyDescent="0.25">
      <c r="A109" s="6"/>
      <c r="B109" s="7"/>
      <c r="C109" s="7"/>
    </row>
    <row r="110" spans="1:3" ht="40" customHeight="1" x14ac:dyDescent="0.25">
      <c r="A110" s="6"/>
      <c r="B110" s="7"/>
      <c r="C110" s="7"/>
    </row>
    <row r="111" spans="1:3" ht="40" customHeight="1" x14ac:dyDescent="0.25">
      <c r="A111" s="6"/>
      <c r="B111" s="7"/>
      <c r="C111" s="7"/>
    </row>
    <row r="112" spans="1:3" ht="40" customHeight="1" x14ac:dyDescent="0.25">
      <c r="A112" s="6"/>
      <c r="B112" s="7"/>
      <c r="C112" s="7"/>
    </row>
    <row r="113" spans="1:3" ht="40" customHeight="1" x14ac:dyDescent="0.25">
      <c r="A113" s="6"/>
      <c r="B113" s="7"/>
      <c r="C113" s="7"/>
    </row>
    <row r="114" spans="1:3" ht="40" customHeight="1" x14ac:dyDescent="0.25">
      <c r="A114" s="6"/>
      <c r="B114" s="7"/>
      <c r="C114" s="7"/>
    </row>
    <row r="115" spans="1:3" ht="40" customHeight="1" x14ac:dyDescent="0.25">
      <c r="A115" s="6"/>
      <c r="B115" s="7"/>
      <c r="C115" s="7"/>
    </row>
    <row r="116" spans="1:3" ht="40" customHeight="1" x14ac:dyDescent="0.25">
      <c r="A116" s="6"/>
      <c r="B116" s="7"/>
      <c r="C116" s="7"/>
    </row>
    <row r="117" spans="1:3" ht="40" customHeight="1" x14ac:dyDescent="0.25">
      <c r="A117" s="6"/>
      <c r="B117" s="7"/>
      <c r="C117" s="7"/>
    </row>
    <row r="118" spans="1:3" ht="40" customHeight="1" x14ac:dyDescent="0.25">
      <c r="A118" s="6"/>
      <c r="B118" s="7"/>
      <c r="C118" s="7"/>
    </row>
    <row r="119" spans="1:3" ht="40" customHeight="1" x14ac:dyDescent="0.25">
      <c r="A119" s="6"/>
      <c r="B119" s="7"/>
      <c r="C119" s="7"/>
    </row>
    <row r="120" spans="1:3" ht="40" customHeight="1" x14ac:dyDescent="0.25">
      <c r="A120" s="6"/>
      <c r="B120" s="7"/>
      <c r="C120" s="7"/>
    </row>
    <row r="121" spans="1:3" ht="40" customHeight="1" x14ac:dyDescent="0.25">
      <c r="A121" s="6"/>
      <c r="B121" s="7"/>
      <c r="C121" s="7"/>
    </row>
    <row r="122" spans="1:3" ht="40" customHeight="1" x14ac:dyDescent="0.25">
      <c r="A122" s="6"/>
      <c r="B122" s="7"/>
      <c r="C122" s="7"/>
    </row>
    <row r="123" spans="1:3" ht="40" customHeight="1" x14ac:dyDescent="0.25">
      <c r="A123" s="6"/>
      <c r="B123" s="7"/>
      <c r="C123" s="7"/>
    </row>
    <row r="124" spans="1:3" ht="40" customHeight="1" x14ac:dyDescent="0.25">
      <c r="A124" s="6"/>
      <c r="B124" s="7"/>
      <c r="C124" s="7"/>
    </row>
    <row r="125" spans="1:3" ht="40" customHeight="1" x14ac:dyDescent="0.25">
      <c r="A125" s="6"/>
      <c r="B125" s="7"/>
      <c r="C125" s="7"/>
    </row>
    <row r="126" spans="1:3" ht="40" customHeight="1" x14ac:dyDescent="0.25">
      <c r="A126" s="6"/>
      <c r="B126" s="7"/>
      <c r="C126" s="7"/>
    </row>
    <row r="127" spans="1:3" ht="40" customHeight="1" x14ac:dyDescent="0.25">
      <c r="A127" s="6"/>
      <c r="B127" s="7"/>
      <c r="C127" s="7"/>
    </row>
    <row r="128" spans="1:3" ht="40" customHeight="1" x14ac:dyDescent="0.25">
      <c r="A128" s="6"/>
      <c r="B128" s="7"/>
      <c r="C128" s="7"/>
    </row>
    <row r="129" spans="1:3" ht="40" customHeight="1" x14ac:dyDescent="0.25">
      <c r="A129" s="6"/>
      <c r="B129" s="7"/>
      <c r="C129" s="7"/>
    </row>
    <row r="130" spans="1:3" ht="40" customHeight="1" x14ac:dyDescent="0.25">
      <c r="A130" s="6"/>
      <c r="B130" s="7"/>
      <c r="C130" s="7"/>
    </row>
    <row r="131" spans="1:3" ht="40" customHeight="1" x14ac:dyDescent="0.25">
      <c r="A131" s="6"/>
      <c r="B131" s="7"/>
      <c r="C131" s="7"/>
    </row>
    <row r="132" spans="1:3" ht="40" customHeight="1" x14ac:dyDescent="0.25">
      <c r="A132" s="6"/>
      <c r="B132" s="7"/>
      <c r="C132" s="7"/>
    </row>
    <row r="133" spans="1:3" ht="40" customHeight="1" x14ac:dyDescent="0.25">
      <c r="A133" s="6"/>
      <c r="B133" s="7"/>
      <c r="C133" s="7"/>
    </row>
    <row r="134" spans="1:3" ht="40" customHeight="1" x14ac:dyDescent="0.25">
      <c r="A134" s="6"/>
      <c r="B134" s="7"/>
      <c r="C134" s="7"/>
    </row>
    <row r="135" spans="1:3" ht="40" customHeight="1" x14ac:dyDescent="0.25">
      <c r="A135" s="6"/>
      <c r="B135" s="7"/>
      <c r="C135" s="7"/>
    </row>
    <row r="136" spans="1:3" ht="40" customHeight="1" x14ac:dyDescent="0.25">
      <c r="A136" s="6"/>
      <c r="B136" s="7"/>
      <c r="C136" s="7"/>
    </row>
    <row r="137" spans="1:3" ht="40" customHeight="1" x14ac:dyDescent="0.25">
      <c r="A137" s="6"/>
      <c r="B137" s="7"/>
      <c r="C137" s="7"/>
    </row>
    <row r="138" spans="1:3" ht="40" customHeight="1" x14ac:dyDescent="0.25">
      <c r="A138" s="6"/>
      <c r="B138" s="7"/>
      <c r="C138" s="7"/>
    </row>
    <row r="139" spans="1:3" ht="40" customHeight="1" x14ac:dyDescent="0.25">
      <c r="A139" s="6"/>
      <c r="B139" s="7"/>
      <c r="C139" s="7"/>
    </row>
    <row r="140" spans="1:3" ht="40" customHeight="1" x14ac:dyDescent="0.25">
      <c r="A140" s="6"/>
      <c r="B140" s="7"/>
      <c r="C140" s="7"/>
    </row>
    <row r="141" spans="1:3" ht="40" customHeight="1" x14ac:dyDescent="0.25">
      <c r="A141" s="6"/>
      <c r="B141" s="7"/>
      <c r="C141" s="7"/>
    </row>
    <row r="142" spans="1:3" ht="40" customHeight="1" x14ac:dyDescent="0.25">
      <c r="A142" s="6"/>
      <c r="B142" s="7"/>
      <c r="C142" s="7"/>
    </row>
    <row r="143" spans="1:3" ht="40" customHeight="1" x14ac:dyDescent="0.25">
      <c r="A143" s="6"/>
      <c r="B143" s="7"/>
      <c r="C143" s="7"/>
    </row>
    <row r="144" spans="1:3" ht="40" customHeight="1" x14ac:dyDescent="0.25">
      <c r="A144" s="6"/>
      <c r="B144" s="7"/>
      <c r="C144" s="7"/>
    </row>
    <row r="145" spans="1:3" ht="40" customHeight="1" x14ac:dyDescent="0.25">
      <c r="A145" s="6"/>
      <c r="B145" s="7"/>
      <c r="C145" s="7"/>
    </row>
    <row r="146" spans="1:3" ht="40" customHeight="1" x14ac:dyDescent="0.25">
      <c r="A146" s="6"/>
      <c r="B146" s="7"/>
      <c r="C146" s="7"/>
    </row>
    <row r="147" spans="1:3" ht="40" customHeight="1" x14ac:dyDescent="0.25">
      <c r="A147" s="6"/>
      <c r="B147" s="7"/>
      <c r="C147" s="7"/>
    </row>
    <row r="148" spans="1:3" ht="40" customHeight="1" x14ac:dyDescent="0.25">
      <c r="A148" s="6"/>
      <c r="B148" s="7"/>
      <c r="C148" s="7"/>
    </row>
    <row r="149" spans="1:3" ht="40" customHeight="1" x14ac:dyDescent="0.25">
      <c r="A149" s="6"/>
      <c r="B149" s="7"/>
      <c r="C149" s="7"/>
    </row>
    <row r="150" spans="1:3" ht="40" customHeight="1" x14ac:dyDescent="0.25">
      <c r="A150" s="6"/>
      <c r="B150" s="7"/>
      <c r="C150" s="7"/>
    </row>
    <row r="151" spans="1:3" ht="40" customHeight="1" x14ac:dyDescent="0.25">
      <c r="A151" s="6"/>
      <c r="B151" s="7"/>
      <c r="C151" s="7"/>
    </row>
    <row r="152" spans="1:3" ht="40" customHeight="1" x14ac:dyDescent="0.25">
      <c r="A152" s="6"/>
      <c r="B152" s="7"/>
      <c r="C152" s="7"/>
    </row>
    <row r="153" spans="1:3" ht="40" customHeight="1" x14ac:dyDescent="0.25">
      <c r="A153" s="6"/>
      <c r="B153" s="7"/>
      <c r="C153" s="7"/>
    </row>
    <row r="154" spans="1:3" ht="40" customHeight="1" x14ac:dyDescent="0.25">
      <c r="A154" s="6"/>
      <c r="B154" s="7"/>
      <c r="C154" s="7"/>
    </row>
    <row r="155" spans="1:3" ht="40" customHeight="1" x14ac:dyDescent="0.25">
      <c r="A155" s="6"/>
      <c r="B155" s="7"/>
      <c r="C155" s="7"/>
    </row>
    <row r="156" spans="1:3" ht="40" customHeight="1" x14ac:dyDescent="0.25">
      <c r="A156" s="6"/>
      <c r="B156" s="7"/>
      <c r="C156" s="7"/>
    </row>
    <row r="157" spans="1:3" ht="40" customHeight="1" x14ac:dyDescent="0.25">
      <c r="A157" s="6"/>
      <c r="B157" s="7"/>
      <c r="C157" s="7"/>
    </row>
    <row r="158" spans="1:3" ht="40" customHeight="1" x14ac:dyDescent="0.25">
      <c r="A158" s="6"/>
      <c r="B158" s="7"/>
      <c r="C158" s="7"/>
    </row>
    <row r="159" spans="1:3" ht="40" customHeight="1" x14ac:dyDescent="0.25">
      <c r="A159" s="6"/>
      <c r="B159" s="7"/>
      <c r="C159" s="7"/>
    </row>
    <row r="160" spans="1:3" ht="40" customHeight="1" x14ac:dyDescent="0.25">
      <c r="A160" s="6"/>
      <c r="B160" s="7"/>
      <c r="C160" s="7"/>
    </row>
    <row r="161" spans="1:3" ht="40" customHeight="1" x14ac:dyDescent="0.25">
      <c r="A161" s="6"/>
      <c r="B161" s="7"/>
      <c r="C161" s="7"/>
    </row>
    <row r="162" spans="1:3" ht="40" customHeight="1" x14ac:dyDescent="0.25">
      <c r="A162" s="6"/>
      <c r="B162" s="7"/>
      <c r="C162" s="7"/>
    </row>
    <row r="163" spans="1:3" ht="40" customHeight="1" x14ac:dyDescent="0.25">
      <c r="A163" s="6"/>
      <c r="B163" s="7"/>
      <c r="C163" s="7"/>
    </row>
    <row r="164" spans="1:3" ht="40" customHeight="1" x14ac:dyDescent="0.25">
      <c r="A164" s="6"/>
      <c r="B164" s="7"/>
      <c r="C164" s="7"/>
    </row>
    <row r="165" spans="1:3" ht="40" customHeight="1" x14ac:dyDescent="0.25">
      <c r="A165" s="6"/>
      <c r="B165" s="7"/>
      <c r="C165" s="7"/>
    </row>
    <row r="166" spans="1:3" ht="40" customHeight="1" x14ac:dyDescent="0.25">
      <c r="A166" s="6"/>
      <c r="B166" s="7"/>
      <c r="C166" s="7"/>
    </row>
    <row r="167" spans="1:3" ht="40" customHeight="1" x14ac:dyDescent="0.25">
      <c r="A167" s="6"/>
      <c r="B167" s="7"/>
      <c r="C167" s="7"/>
    </row>
    <row r="168" spans="1:3" ht="40" customHeight="1" x14ac:dyDescent="0.25">
      <c r="A168" s="6"/>
      <c r="B168" s="7"/>
      <c r="C168" s="7"/>
    </row>
    <row r="169" spans="1:3" ht="40" customHeight="1" x14ac:dyDescent="0.25">
      <c r="A169" s="6"/>
      <c r="B169" s="7"/>
      <c r="C169" s="7"/>
    </row>
    <row r="170" spans="1:3" ht="40" customHeight="1" x14ac:dyDescent="0.25">
      <c r="A170" s="6"/>
      <c r="B170" s="7"/>
      <c r="C170" s="7"/>
    </row>
    <row r="171" spans="1:3" ht="40" customHeight="1" x14ac:dyDescent="0.25">
      <c r="A171" s="6"/>
      <c r="B171" s="7"/>
      <c r="C171" s="7"/>
    </row>
    <row r="172" spans="1:3" ht="40" customHeight="1" x14ac:dyDescent="0.25">
      <c r="A172" s="6"/>
      <c r="B172" s="7"/>
      <c r="C172" s="7"/>
    </row>
  </sheetData>
  <mergeCells count="3">
    <mergeCell ref="D2:H2"/>
    <mergeCell ref="A1:H1"/>
    <mergeCell ref="D3:H16"/>
  </mergeCells>
  <phoneticPr fontId="4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4"/>
  <sheetViews>
    <sheetView rightToLeft="1" view="pageBreakPreview" topLeftCell="A6" zoomScale="40" zoomScaleNormal="70" zoomScaleSheetLayoutView="40" workbookViewId="0">
      <selection activeCell="F36" sqref="F36"/>
    </sheetView>
  </sheetViews>
  <sheetFormatPr defaultColWidth="8.90625" defaultRowHeight="14.5" customHeight="1" x14ac:dyDescent="0.25"/>
  <cols>
    <col min="1" max="1" width="6.81640625" style="14" customWidth="1"/>
    <col min="2" max="2" width="20.81640625" style="14" customWidth="1"/>
    <col min="3" max="3" width="21.36328125" style="14" customWidth="1"/>
    <col min="4" max="4" width="22.36328125" style="14" customWidth="1"/>
    <col min="5" max="5" width="28.453125" style="14" customWidth="1"/>
    <col min="6" max="6" width="27.36328125" style="14" customWidth="1"/>
    <col min="7" max="7" width="21.453125" style="14" customWidth="1"/>
    <col min="8" max="8" width="21.1796875" style="14" customWidth="1"/>
    <col min="9" max="9" width="30.6328125" style="14" customWidth="1"/>
    <col min="10" max="10" width="29.90625" style="14" customWidth="1"/>
    <col min="11" max="11" width="34.1796875" style="14" customWidth="1"/>
    <col min="12" max="12" width="29.81640625" style="14" customWidth="1"/>
    <col min="13" max="13" width="27.453125" style="14" customWidth="1"/>
    <col min="14" max="14" width="25" style="14" customWidth="1"/>
    <col min="15" max="15" width="23.1796875" style="14" customWidth="1"/>
    <col min="16" max="16" width="25.81640625" style="14" customWidth="1"/>
    <col min="17" max="17" width="26.81640625" style="14" customWidth="1"/>
    <col min="18" max="16384" width="8.90625" style="14"/>
  </cols>
  <sheetData>
    <row r="1" spans="1:23" ht="50" customHeight="1" x14ac:dyDescent="0.25">
      <c r="A1" s="119" t="s">
        <v>58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1:23" ht="21.5" x14ac:dyDescent="0.25">
      <c r="A2" s="120" t="s">
        <v>91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2"/>
    </row>
    <row r="3" spans="1:23" s="35" customFormat="1" ht="104.5" customHeight="1" x14ac:dyDescent="0.25">
      <c r="A3" s="34" t="s">
        <v>16</v>
      </c>
      <c r="B3" s="42"/>
      <c r="C3" s="42"/>
      <c r="D3" s="36" t="s">
        <v>203</v>
      </c>
      <c r="E3" s="42"/>
      <c r="F3" s="42"/>
      <c r="G3" s="36" t="s">
        <v>153</v>
      </c>
      <c r="H3" s="36" t="s">
        <v>69</v>
      </c>
      <c r="I3" s="36" t="s">
        <v>38</v>
      </c>
      <c r="J3" s="36" t="s">
        <v>37</v>
      </c>
      <c r="K3" s="36" t="s">
        <v>39</v>
      </c>
      <c r="L3" s="36" t="s">
        <v>47</v>
      </c>
      <c r="M3" s="36" t="s">
        <v>46</v>
      </c>
      <c r="N3" s="36" t="s">
        <v>45</v>
      </c>
      <c r="O3" s="36" t="s">
        <v>44</v>
      </c>
      <c r="P3" s="36" t="s">
        <v>43</v>
      </c>
      <c r="Q3" s="42"/>
    </row>
    <row r="4" spans="1:23" s="41" customFormat="1" ht="31" x14ac:dyDescent="0.25">
      <c r="A4" s="18" t="s">
        <v>2</v>
      </c>
      <c r="B4" s="40" t="s">
        <v>29</v>
      </c>
      <c r="C4" s="40" t="s">
        <v>30</v>
      </c>
      <c r="D4" s="40" t="s">
        <v>33</v>
      </c>
      <c r="E4" s="40" t="s">
        <v>34</v>
      </c>
      <c r="F4" s="40" t="s">
        <v>142</v>
      </c>
      <c r="G4" s="40" t="s">
        <v>110</v>
      </c>
      <c r="H4" s="40" t="s">
        <v>12</v>
      </c>
      <c r="I4" s="40" t="s">
        <v>35</v>
      </c>
      <c r="J4" s="40" t="s">
        <v>36</v>
      </c>
      <c r="K4" s="40" t="s">
        <v>1</v>
      </c>
      <c r="L4" s="40" t="s">
        <v>0</v>
      </c>
      <c r="M4" s="17" t="s">
        <v>42</v>
      </c>
      <c r="N4" s="17" t="s">
        <v>40</v>
      </c>
      <c r="O4" s="17" t="s">
        <v>41</v>
      </c>
      <c r="P4" s="40" t="s">
        <v>48</v>
      </c>
      <c r="Q4" s="40" t="s">
        <v>49</v>
      </c>
    </row>
    <row r="5" spans="1:23" s="8" customFormat="1" ht="20" customHeight="1" x14ac:dyDescent="0.25">
      <c r="A5" s="28">
        <v>1</v>
      </c>
      <c r="B5" s="37"/>
      <c r="C5" s="37"/>
      <c r="D5" s="37"/>
      <c r="E5" s="37"/>
      <c r="F5" s="37"/>
      <c r="G5" s="38"/>
      <c r="H5" s="38"/>
      <c r="I5" s="11"/>
      <c r="J5" s="11"/>
      <c r="K5" s="11"/>
      <c r="L5" s="11"/>
      <c r="M5" s="11"/>
      <c r="N5" s="11"/>
      <c r="O5" s="11"/>
      <c r="P5" s="2"/>
      <c r="Q5" s="11"/>
      <c r="R5" s="13"/>
      <c r="S5" s="13"/>
      <c r="T5" s="13"/>
      <c r="U5" s="13"/>
      <c r="V5" s="13"/>
      <c r="W5" s="13"/>
    </row>
    <row r="6" spans="1:23" s="8" customFormat="1" ht="20" customHeight="1" x14ac:dyDescent="0.25">
      <c r="A6" s="28">
        <v>2</v>
      </c>
      <c r="B6" s="37"/>
      <c r="C6" s="37"/>
      <c r="D6" s="37"/>
      <c r="E6" s="37"/>
      <c r="F6" s="37"/>
      <c r="G6" s="38"/>
      <c r="H6" s="38"/>
      <c r="I6" s="11"/>
      <c r="J6" s="11"/>
      <c r="K6" s="11"/>
      <c r="L6" s="11"/>
      <c r="M6" s="11"/>
      <c r="N6" s="11"/>
      <c r="O6" s="11"/>
      <c r="P6" s="2"/>
      <c r="Q6" s="11"/>
      <c r="R6" s="13"/>
      <c r="S6" s="13"/>
      <c r="T6" s="13"/>
      <c r="U6" s="13"/>
      <c r="V6" s="13"/>
      <c r="W6" s="13"/>
    </row>
    <row r="7" spans="1:23" s="8" customFormat="1" ht="20" customHeight="1" x14ac:dyDescent="0.25">
      <c r="A7" s="28">
        <v>3</v>
      </c>
      <c r="B7" s="37"/>
      <c r="C7" s="37"/>
      <c r="D7" s="37"/>
      <c r="E7" s="37"/>
      <c r="F7" s="37"/>
      <c r="G7" s="38"/>
      <c r="H7" s="38"/>
      <c r="I7" s="11"/>
      <c r="J7" s="11"/>
      <c r="K7" s="11"/>
      <c r="L7" s="11"/>
      <c r="M7" s="11"/>
      <c r="N7" s="11"/>
      <c r="O7" s="11"/>
      <c r="P7" s="2"/>
      <c r="Q7" s="11"/>
      <c r="R7" s="13"/>
      <c r="S7" s="13"/>
      <c r="T7" s="13"/>
      <c r="U7" s="13"/>
      <c r="V7" s="13"/>
      <c r="W7" s="13"/>
    </row>
    <row r="8" spans="1:23" s="8" customFormat="1" ht="20" customHeight="1" x14ac:dyDescent="0.25">
      <c r="A8" s="28">
        <v>4</v>
      </c>
      <c r="B8" s="37"/>
      <c r="C8" s="37"/>
      <c r="D8" s="37"/>
      <c r="E8" s="37"/>
      <c r="F8" s="49"/>
      <c r="G8" s="38"/>
      <c r="H8" s="38"/>
      <c r="I8" s="11"/>
      <c r="J8" s="11"/>
      <c r="K8" s="11"/>
      <c r="L8" s="11"/>
      <c r="M8" s="11"/>
      <c r="N8" s="11"/>
      <c r="O8" s="11"/>
      <c r="P8" s="2"/>
      <c r="Q8" s="11"/>
      <c r="R8" s="13"/>
      <c r="S8" s="13"/>
      <c r="T8" s="13"/>
      <c r="U8" s="13"/>
      <c r="V8" s="13"/>
      <c r="W8" s="13"/>
    </row>
    <row r="9" spans="1:23" s="8" customFormat="1" ht="20" customHeight="1" x14ac:dyDescent="0.25">
      <c r="A9" s="28">
        <v>5</v>
      </c>
      <c r="B9" s="37"/>
      <c r="C9" s="37"/>
      <c r="D9" s="37"/>
      <c r="E9" s="37"/>
      <c r="F9" s="49"/>
      <c r="G9" s="38"/>
      <c r="H9" s="38"/>
      <c r="I9" s="11"/>
      <c r="J9" s="11"/>
      <c r="K9" s="11"/>
      <c r="L9" s="11"/>
      <c r="M9" s="11"/>
      <c r="N9" s="11"/>
      <c r="O9" s="11"/>
      <c r="P9" s="2"/>
      <c r="Q9" s="11"/>
      <c r="R9" s="13"/>
      <c r="S9" s="13"/>
      <c r="T9" s="13"/>
      <c r="U9" s="13"/>
      <c r="V9" s="13"/>
      <c r="W9" s="13"/>
    </row>
    <row r="10" spans="1:23" s="8" customFormat="1" ht="20" customHeight="1" x14ac:dyDescent="0.25">
      <c r="A10" s="28">
        <v>6</v>
      </c>
      <c r="B10" s="37"/>
      <c r="C10" s="37"/>
      <c r="D10" s="37"/>
      <c r="E10" s="37"/>
      <c r="F10" s="49"/>
      <c r="G10" s="38"/>
      <c r="H10" s="38"/>
      <c r="I10" s="11"/>
      <c r="J10" s="11"/>
      <c r="K10" s="11"/>
      <c r="L10" s="11"/>
      <c r="M10" s="11"/>
      <c r="N10" s="11"/>
      <c r="O10" s="11"/>
      <c r="P10" s="2"/>
      <c r="Q10" s="11"/>
      <c r="R10" s="13"/>
      <c r="S10" s="13"/>
      <c r="T10" s="13"/>
      <c r="U10" s="13"/>
      <c r="V10" s="13"/>
      <c r="W10" s="13"/>
    </row>
    <row r="11" spans="1:23" s="8" customFormat="1" ht="20" customHeight="1" x14ac:dyDescent="0.25">
      <c r="A11" s="28">
        <v>7</v>
      </c>
      <c r="B11" s="37"/>
      <c r="C11" s="37"/>
      <c r="D11" s="37"/>
      <c r="E11" s="37"/>
      <c r="F11" s="49"/>
      <c r="G11" s="38"/>
      <c r="H11" s="38"/>
      <c r="I11" s="11"/>
      <c r="J11" s="11"/>
      <c r="K11" s="11"/>
      <c r="L11" s="11"/>
      <c r="M11" s="11"/>
      <c r="N11" s="11"/>
      <c r="O11" s="11"/>
      <c r="P11" s="2"/>
      <c r="Q11" s="11"/>
      <c r="R11" s="13"/>
      <c r="S11" s="13"/>
      <c r="T11" s="13"/>
      <c r="U11" s="13"/>
      <c r="V11" s="13"/>
      <c r="W11" s="13"/>
    </row>
    <row r="12" spans="1:23" s="8" customFormat="1" ht="20" customHeight="1" x14ac:dyDescent="0.25">
      <c r="A12" s="28">
        <v>8</v>
      </c>
      <c r="B12" s="37"/>
      <c r="C12" s="37"/>
      <c r="D12" s="37"/>
      <c r="E12" s="37"/>
      <c r="F12" s="49"/>
      <c r="G12" s="38"/>
      <c r="H12" s="38"/>
      <c r="I12" s="11"/>
      <c r="J12" s="11"/>
      <c r="K12" s="11"/>
      <c r="L12" s="11"/>
      <c r="M12" s="11"/>
      <c r="N12" s="11"/>
      <c r="O12" s="11"/>
      <c r="P12" s="2"/>
      <c r="Q12" s="11"/>
      <c r="R12" s="13"/>
      <c r="S12" s="13"/>
      <c r="T12" s="13"/>
      <c r="U12" s="13"/>
      <c r="V12" s="13"/>
      <c r="W12" s="13"/>
    </row>
    <row r="13" spans="1:23" s="8" customFormat="1" ht="20" customHeight="1" x14ac:dyDescent="0.25">
      <c r="A13" s="28">
        <v>9</v>
      </c>
      <c r="B13" s="37"/>
      <c r="C13" s="37"/>
      <c r="D13" s="37"/>
      <c r="E13" s="37"/>
      <c r="F13" s="49"/>
      <c r="G13" s="38"/>
      <c r="H13" s="38"/>
      <c r="I13" s="11"/>
      <c r="J13" s="11"/>
      <c r="K13" s="11"/>
      <c r="L13" s="11"/>
      <c r="M13" s="11"/>
      <c r="N13" s="11"/>
      <c r="O13" s="11"/>
      <c r="P13" s="2"/>
      <c r="Q13" s="11"/>
      <c r="R13" s="13"/>
      <c r="S13" s="13"/>
      <c r="T13" s="13"/>
      <c r="U13" s="13"/>
      <c r="V13" s="13"/>
      <c r="W13" s="13"/>
    </row>
    <row r="14" spans="1:23" s="8" customFormat="1" ht="20" customHeight="1" x14ac:dyDescent="0.25">
      <c r="A14" s="28">
        <v>10</v>
      </c>
      <c r="B14" s="37"/>
      <c r="C14" s="37"/>
      <c r="D14" s="37"/>
      <c r="E14" s="37"/>
      <c r="F14" s="49"/>
      <c r="G14" s="38"/>
      <c r="H14" s="38"/>
      <c r="I14" s="11"/>
      <c r="J14" s="11"/>
      <c r="K14" s="11"/>
      <c r="L14" s="11"/>
      <c r="M14" s="11"/>
      <c r="N14" s="11"/>
      <c r="O14" s="11"/>
      <c r="P14" s="2"/>
      <c r="Q14" s="11"/>
      <c r="R14" s="13"/>
      <c r="S14" s="13"/>
      <c r="T14" s="13"/>
      <c r="U14" s="13"/>
      <c r="V14" s="13"/>
      <c r="W14" s="13"/>
    </row>
    <row r="15" spans="1:23" s="8" customFormat="1" ht="20" customHeight="1" x14ac:dyDescent="0.25">
      <c r="A15" s="28">
        <v>11</v>
      </c>
      <c r="B15" s="37"/>
      <c r="C15" s="37"/>
      <c r="D15" s="37"/>
      <c r="E15" s="37"/>
      <c r="F15" s="49"/>
      <c r="G15" s="38"/>
      <c r="H15" s="38"/>
      <c r="I15" s="11"/>
      <c r="J15" s="11"/>
      <c r="K15" s="11"/>
      <c r="L15" s="11"/>
      <c r="M15" s="11"/>
      <c r="N15" s="11"/>
      <c r="O15" s="11"/>
      <c r="P15" s="2"/>
      <c r="Q15" s="11"/>
      <c r="R15" s="13"/>
      <c r="S15" s="13"/>
      <c r="T15" s="13"/>
      <c r="U15" s="13"/>
      <c r="V15" s="13"/>
      <c r="W15" s="13"/>
    </row>
    <row r="16" spans="1:23" s="8" customFormat="1" ht="20" customHeight="1" x14ac:dyDescent="0.25">
      <c r="A16" s="28">
        <v>12</v>
      </c>
      <c r="B16" s="37"/>
      <c r="C16" s="37"/>
      <c r="D16" s="37"/>
      <c r="E16" s="37"/>
      <c r="F16" s="49"/>
      <c r="G16" s="38"/>
      <c r="H16" s="38"/>
      <c r="I16" s="11"/>
      <c r="J16" s="11"/>
      <c r="K16" s="11"/>
      <c r="L16" s="11"/>
      <c r="M16" s="11"/>
      <c r="N16" s="11"/>
      <c r="O16" s="11"/>
      <c r="P16" s="2"/>
      <c r="Q16" s="11"/>
      <c r="R16" s="13"/>
      <c r="S16" s="13"/>
      <c r="T16" s="13"/>
      <c r="U16" s="13"/>
      <c r="V16" s="13"/>
      <c r="W16" s="13"/>
    </row>
    <row r="17" spans="1:23" s="8" customFormat="1" ht="20" customHeight="1" x14ac:dyDescent="0.25">
      <c r="A17" s="28">
        <v>13</v>
      </c>
      <c r="B17" s="37"/>
      <c r="C17" s="37"/>
      <c r="D17" s="37"/>
      <c r="E17" s="37"/>
      <c r="F17" s="49"/>
      <c r="G17" s="38"/>
      <c r="H17" s="38"/>
      <c r="I17" s="11"/>
      <c r="J17" s="11"/>
      <c r="K17" s="11"/>
      <c r="L17" s="11"/>
      <c r="M17" s="11"/>
      <c r="N17" s="11"/>
      <c r="O17" s="11"/>
      <c r="P17" s="2"/>
      <c r="Q17" s="11"/>
      <c r="R17" s="13"/>
      <c r="S17" s="13"/>
      <c r="T17" s="13"/>
      <c r="U17" s="13"/>
      <c r="V17" s="13"/>
      <c r="W17" s="13"/>
    </row>
    <row r="18" spans="1:23" s="8" customFormat="1" ht="20" customHeight="1" x14ac:dyDescent="0.25">
      <c r="A18" s="28">
        <v>14</v>
      </c>
      <c r="B18" s="37"/>
      <c r="C18" s="37"/>
      <c r="D18" s="37"/>
      <c r="E18" s="37"/>
      <c r="F18" s="49"/>
      <c r="G18" s="38"/>
      <c r="H18" s="38"/>
      <c r="I18" s="11"/>
      <c r="J18" s="11"/>
      <c r="K18" s="11"/>
      <c r="L18" s="11"/>
      <c r="M18" s="11"/>
      <c r="N18" s="11"/>
      <c r="O18" s="11"/>
      <c r="P18" s="2"/>
      <c r="Q18" s="11"/>
      <c r="R18" s="13"/>
      <c r="S18" s="13"/>
      <c r="T18" s="13"/>
      <c r="U18" s="13"/>
      <c r="V18" s="13"/>
      <c r="W18" s="13"/>
    </row>
    <row r="19" spans="1:23" s="8" customFormat="1" ht="20" customHeight="1" x14ac:dyDescent="0.25">
      <c r="A19" s="28">
        <v>15</v>
      </c>
      <c r="B19" s="37"/>
      <c r="C19" s="37"/>
      <c r="D19" s="37"/>
      <c r="E19" s="37"/>
      <c r="F19" s="49"/>
      <c r="G19" s="38"/>
      <c r="H19" s="38"/>
      <c r="I19" s="11"/>
      <c r="J19" s="11"/>
      <c r="K19" s="11"/>
      <c r="L19" s="11"/>
      <c r="M19" s="11"/>
      <c r="N19" s="11"/>
      <c r="O19" s="11"/>
      <c r="P19" s="2"/>
      <c r="Q19" s="11"/>
      <c r="R19" s="13"/>
      <c r="S19" s="13"/>
      <c r="T19" s="13"/>
      <c r="U19" s="13"/>
      <c r="V19" s="13"/>
      <c r="W19" s="13"/>
    </row>
    <row r="20" spans="1:23" s="8" customFormat="1" ht="20" customHeight="1" x14ac:dyDescent="0.25">
      <c r="A20" s="28">
        <v>16</v>
      </c>
      <c r="B20" s="37"/>
      <c r="C20" s="37"/>
      <c r="D20" s="37"/>
      <c r="E20" s="37"/>
      <c r="F20" s="49"/>
      <c r="G20" s="38"/>
      <c r="H20" s="38"/>
      <c r="I20" s="11"/>
      <c r="J20" s="11"/>
      <c r="K20" s="11"/>
      <c r="L20" s="11"/>
      <c r="M20" s="11"/>
      <c r="N20" s="11"/>
      <c r="O20" s="11"/>
      <c r="P20" s="2"/>
      <c r="Q20" s="11"/>
      <c r="R20" s="13"/>
      <c r="S20" s="13"/>
      <c r="T20" s="13"/>
      <c r="U20" s="13"/>
      <c r="V20" s="13"/>
      <c r="W20" s="13"/>
    </row>
    <row r="21" spans="1:23" s="8" customFormat="1" ht="20" customHeight="1" x14ac:dyDescent="0.25">
      <c r="A21" s="28">
        <v>17</v>
      </c>
      <c r="B21" s="37"/>
      <c r="C21" s="37"/>
      <c r="D21" s="37"/>
      <c r="E21" s="37"/>
      <c r="F21" s="49"/>
      <c r="G21" s="38"/>
      <c r="H21" s="38"/>
      <c r="I21" s="11"/>
      <c r="J21" s="11"/>
      <c r="K21" s="11"/>
      <c r="L21" s="11"/>
      <c r="M21" s="11"/>
      <c r="N21" s="11"/>
      <c r="O21" s="11"/>
      <c r="P21" s="2"/>
      <c r="Q21" s="11"/>
      <c r="R21" s="13"/>
      <c r="S21" s="13"/>
      <c r="T21" s="13"/>
      <c r="U21" s="13"/>
      <c r="V21" s="13"/>
      <c r="W21" s="13"/>
    </row>
    <row r="22" spans="1:23" s="8" customFormat="1" ht="20" customHeight="1" x14ac:dyDescent="0.25">
      <c r="A22" s="28">
        <v>18</v>
      </c>
      <c r="B22" s="37"/>
      <c r="C22" s="37"/>
      <c r="D22" s="37"/>
      <c r="E22" s="37"/>
      <c r="F22" s="49"/>
      <c r="G22" s="38"/>
      <c r="H22" s="38"/>
      <c r="I22" s="11"/>
      <c r="J22" s="11"/>
      <c r="K22" s="11"/>
      <c r="L22" s="11"/>
      <c r="M22" s="11"/>
      <c r="N22" s="11"/>
      <c r="O22" s="11"/>
      <c r="P22" s="2"/>
      <c r="Q22" s="11"/>
      <c r="R22" s="13"/>
      <c r="S22" s="13"/>
      <c r="T22" s="13"/>
      <c r="U22" s="13"/>
      <c r="V22" s="13"/>
      <c r="W22" s="13"/>
    </row>
    <row r="23" spans="1:23" s="12" customFormat="1" ht="20" customHeight="1" x14ac:dyDescent="0.25">
      <c r="A23" s="28">
        <v>19</v>
      </c>
      <c r="B23" s="37"/>
      <c r="C23" s="37"/>
      <c r="D23" s="37"/>
      <c r="E23" s="37"/>
      <c r="F23" s="49"/>
      <c r="G23" s="38"/>
      <c r="H23" s="38"/>
      <c r="I23" s="11"/>
      <c r="J23" s="11"/>
      <c r="K23" s="11"/>
      <c r="L23" s="11"/>
      <c r="M23" s="11"/>
      <c r="N23" s="11"/>
      <c r="O23" s="11"/>
      <c r="P23" s="2"/>
      <c r="Q23" s="11"/>
    </row>
    <row r="24" spans="1:23" s="8" customFormat="1" ht="20" customHeight="1" x14ac:dyDescent="0.25">
      <c r="A24" s="28">
        <v>20</v>
      </c>
      <c r="B24" s="37"/>
      <c r="C24" s="37"/>
      <c r="D24" s="37"/>
      <c r="E24" s="37"/>
      <c r="F24" s="49"/>
      <c r="G24" s="38"/>
      <c r="H24" s="38"/>
      <c r="I24" s="11"/>
      <c r="J24" s="11"/>
      <c r="K24" s="11"/>
      <c r="L24" s="11"/>
      <c r="M24" s="11"/>
      <c r="N24" s="11"/>
      <c r="O24" s="11"/>
      <c r="P24" s="2"/>
      <c r="Q24" s="11"/>
      <c r="R24" s="13"/>
      <c r="S24" s="13"/>
      <c r="T24" s="13"/>
      <c r="U24" s="13"/>
      <c r="V24" s="13"/>
      <c r="W24" s="13"/>
    </row>
    <row r="25" spans="1:23" s="12" customFormat="1" ht="20" customHeight="1" x14ac:dyDescent="0.25">
      <c r="A25" s="28">
        <v>21</v>
      </c>
      <c r="B25" s="37"/>
      <c r="C25" s="37"/>
      <c r="D25" s="37"/>
      <c r="E25" s="37"/>
      <c r="F25" s="37"/>
      <c r="G25" s="38"/>
      <c r="H25" s="38"/>
      <c r="I25" s="11"/>
      <c r="J25" s="11"/>
      <c r="K25" s="11"/>
      <c r="L25" s="11"/>
      <c r="M25" s="11"/>
      <c r="N25" s="11"/>
      <c r="O25" s="11"/>
      <c r="P25" s="2"/>
      <c r="Q25" s="11"/>
    </row>
    <row r="26" spans="1:23" s="12" customFormat="1" ht="20" customHeight="1" x14ac:dyDescent="0.25">
      <c r="A26" s="28">
        <v>22</v>
      </c>
      <c r="B26" s="37"/>
      <c r="C26" s="37"/>
      <c r="D26" s="37"/>
      <c r="E26" s="37"/>
      <c r="F26" s="37"/>
      <c r="G26" s="38"/>
      <c r="H26" s="38"/>
      <c r="I26" s="11"/>
      <c r="J26" s="11"/>
      <c r="K26" s="11"/>
      <c r="L26" s="11"/>
      <c r="M26" s="11"/>
      <c r="N26" s="11"/>
      <c r="O26" s="11"/>
      <c r="P26" s="2"/>
      <c r="Q26" s="11"/>
    </row>
    <row r="29" spans="1:23" ht="30" customHeight="1" x14ac:dyDescent="0.25">
      <c r="A29" s="120" t="s">
        <v>92</v>
      </c>
      <c r="B29" s="121"/>
      <c r="C29" s="121"/>
      <c r="D29" s="121"/>
      <c r="E29" s="121"/>
      <c r="F29" s="121"/>
      <c r="G29" s="121"/>
      <c r="H29" s="121"/>
      <c r="I29" s="121"/>
      <c r="J29" s="122"/>
      <c r="K29" s="70"/>
      <c r="L29" s="70"/>
      <c r="M29" s="70"/>
      <c r="N29" s="70"/>
    </row>
    <row r="30" spans="1:23" ht="81" x14ac:dyDescent="0.25">
      <c r="A30" s="34" t="s">
        <v>16</v>
      </c>
      <c r="B30" s="39" t="s">
        <v>57</v>
      </c>
      <c r="C30" s="39" t="s">
        <v>56</v>
      </c>
      <c r="D30" s="39" t="s">
        <v>54</v>
      </c>
      <c r="E30" s="39" t="s">
        <v>55</v>
      </c>
      <c r="F30" s="39" t="s">
        <v>127</v>
      </c>
      <c r="G30" s="74" t="s">
        <v>123</v>
      </c>
      <c r="H30" s="74" t="s">
        <v>124</v>
      </c>
      <c r="I30" s="74" t="s">
        <v>125</v>
      </c>
      <c r="J30" s="74" t="s">
        <v>126</v>
      </c>
      <c r="K30" s="74" t="s">
        <v>150</v>
      </c>
      <c r="L30" s="74" t="s">
        <v>150</v>
      </c>
      <c r="M30" s="74" t="s">
        <v>150</v>
      </c>
      <c r="N30" s="74" t="s">
        <v>150</v>
      </c>
      <c r="O30" s="74" t="s">
        <v>150</v>
      </c>
      <c r="P30" s="74" t="s">
        <v>152</v>
      </c>
      <c r="Q30" s="74" t="s">
        <v>116</v>
      </c>
    </row>
    <row r="31" spans="1:23" ht="24.5" customHeight="1" x14ac:dyDescent="0.25">
      <c r="A31" s="73" t="s">
        <v>2</v>
      </c>
      <c r="B31" s="73" t="s">
        <v>121</v>
      </c>
      <c r="C31" s="71" t="s">
        <v>50</v>
      </c>
      <c r="D31" s="71" t="s">
        <v>52</v>
      </c>
      <c r="E31" s="71" t="s">
        <v>51</v>
      </c>
      <c r="F31" s="76" t="s">
        <v>122</v>
      </c>
      <c r="G31" s="72" t="s">
        <v>117</v>
      </c>
      <c r="H31" s="72" t="s">
        <v>118</v>
      </c>
      <c r="I31" s="72" t="s">
        <v>119</v>
      </c>
      <c r="J31" s="72" t="s">
        <v>120</v>
      </c>
      <c r="K31" s="104" t="s">
        <v>144</v>
      </c>
      <c r="L31" s="104" t="s">
        <v>145</v>
      </c>
      <c r="M31" s="104" t="s">
        <v>146</v>
      </c>
      <c r="N31" s="104" t="s">
        <v>147</v>
      </c>
      <c r="O31" s="104" t="s">
        <v>148</v>
      </c>
      <c r="P31" s="104" t="s">
        <v>151</v>
      </c>
      <c r="Q31" s="107" t="s">
        <v>149</v>
      </c>
    </row>
    <row r="32" spans="1:23" ht="62.5" customHeight="1" x14ac:dyDescent="0.25">
      <c r="A32" s="3">
        <v>1</v>
      </c>
      <c r="B32" s="64" t="s">
        <v>17</v>
      </c>
      <c r="C32" s="64"/>
      <c r="D32" s="75"/>
      <c r="E32" s="75"/>
      <c r="F32" s="75"/>
      <c r="G32" s="43"/>
      <c r="H32" s="43"/>
      <c r="I32" s="43"/>
      <c r="J32" s="43"/>
      <c r="K32" s="105"/>
      <c r="L32" s="105"/>
      <c r="M32" s="105"/>
      <c r="N32" s="105"/>
      <c r="O32" s="105"/>
      <c r="P32" s="94"/>
      <c r="Q32" s="106" t="str">
        <f>IFERROR(AVERAGE(K32:P32),"در انتظار")</f>
        <v>در انتظار</v>
      </c>
    </row>
    <row r="33" spans="1:17" ht="62.5" customHeight="1" x14ac:dyDescent="0.25">
      <c r="A33" s="3">
        <v>2</v>
      </c>
      <c r="B33" s="64" t="s">
        <v>3</v>
      </c>
      <c r="C33" s="64"/>
      <c r="D33" s="75"/>
      <c r="E33" s="75"/>
      <c r="F33" s="75"/>
      <c r="G33" s="43"/>
      <c r="H33" s="43"/>
      <c r="I33" s="43"/>
      <c r="J33" s="43"/>
      <c r="K33" s="94"/>
      <c r="L33" s="94"/>
      <c r="M33" s="94"/>
      <c r="N33" s="94"/>
      <c r="O33" s="94"/>
      <c r="P33" s="94"/>
      <c r="Q33" s="106" t="str">
        <f t="shared" ref="Q33" si="0">IFERROR(AVERAGE(K33:P33),"در انتظار")</f>
        <v>در انتظار</v>
      </c>
    </row>
    <row r="34" spans="1:17" ht="62.5" customHeight="1" x14ac:dyDescent="0.25">
      <c r="A34" s="3">
        <v>3</v>
      </c>
      <c r="B34" s="64" t="s">
        <v>53</v>
      </c>
      <c r="C34" s="64"/>
      <c r="D34" s="75"/>
      <c r="E34" s="75"/>
      <c r="F34" s="75"/>
      <c r="G34" s="43"/>
      <c r="H34" s="43"/>
      <c r="I34" s="43"/>
      <c r="J34" s="43"/>
      <c r="K34" s="94"/>
      <c r="L34" s="94"/>
      <c r="M34" s="94"/>
      <c r="N34" s="94"/>
      <c r="O34" s="94"/>
      <c r="P34" s="94"/>
      <c r="Q34" s="106" t="str">
        <f>IFERROR(AVERAGE(K34:P34),"در انتظار")</f>
        <v>در انتظار</v>
      </c>
    </row>
  </sheetData>
  <mergeCells count="3">
    <mergeCell ref="A1:Q1"/>
    <mergeCell ref="A2:Q2"/>
    <mergeCell ref="A29:J2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7AF62-869B-43BB-8C5F-E16048E32868}">
  <dimension ref="A1:J34"/>
  <sheetViews>
    <sheetView rightToLeft="1" tabSelected="1" view="pageBreakPreview" zoomScale="110" zoomScaleNormal="60" zoomScaleSheetLayoutView="110" workbookViewId="0">
      <selection activeCell="D5" sqref="D5"/>
    </sheetView>
  </sheetViews>
  <sheetFormatPr defaultRowHeight="12.5" x14ac:dyDescent="0.25"/>
  <cols>
    <col min="1" max="1" width="5.54296875" bestFit="1" customWidth="1"/>
    <col min="2" max="2" width="21.36328125" customWidth="1"/>
    <col min="3" max="3" width="42.36328125" customWidth="1"/>
    <col min="4" max="4" width="27.36328125" bestFit="1" customWidth="1"/>
    <col min="5" max="5" width="25.1796875" bestFit="1" customWidth="1"/>
    <col min="6" max="6" width="19.36328125" customWidth="1"/>
    <col min="7" max="7" width="13.54296875" customWidth="1"/>
    <col min="8" max="8" width="13.26953125" bestFit="1" customWidth="1"/>
    <col min="9" max="9" width="19" customWidth="1"/>
    <col min="10" max="10" width="17.54296875" customWidth="1"/>
  </cols>
  <sheetData>
    <row r="1" spans="1:10" ht="33.5" x14ac:dyDescent="0.25">
      <c r="A1" s="119" t="s">
        <v>59</v>
      </c>
      <c r="B1" s="119"/>
      <c r="C1" s="119"/>
      <c r="D1" s="119"/>
      <c r="E1" s="119"/>
      <c r="F1" s="119"/>
      <c r="G1" s="119"/>
      <c r="H1" s="52"/>
      <c r="I1" s="52"/>
    </row>
    <row r="2" spans="1:10" ht="33.5" x14ac:dyDescent="0.25">
      <c r="A2" s="120" t="s">
        <v>89</v>
      </c>
      <c r="B2" s="121"/>
      <c r="C2" s="121"/>
      <c r="D2" s="121"/>
      <c r="E2" s="121"/>
      <c r="F2" s="121"/>
      <c r="G2" s="122"/>
      <c r="H2" s="52"/>
      <c r="I2" s="52"/>
    </row>
    <row r="3" spans="1:10" ht="33.5" x14ac:dyDescent="0.25">
      <c r="A3" s="62" t="s">
        <v>16</v>
      </c>
      <c r="B3" s="69"/>
      <c r="C3" s="69"/>
      <c r="D3" s="69"/>
      <c r="E3" s="69"/>
      <c r="F3" s="69"/>
      <c r="G3" s="69"/>
      <c r="H3" s="53"/>
      <c r="I3" s="54"/>
    </row>
    <row r="4" spans="1:10" ht="15.5" x14ac:dyDescent="0.25">
      <c r="A4" s="18" t="s">
        <v>2</v>
      </c>
      <c r="B4" s="47" t="s">
        <v>94</v>
      </c>
      <c r="C4" s="47" t="s">
        <v>61</v>
      </c>
      <c r="D4" s="47" t="s">
        <v>82</v>
      </c>
      <c r="E4" s="47" t="s">
        <v>115</v>
      </c>
      <c r="F4" s="47" t="s">
        <v>62</v>
      </c>
      <c r="G4" s="47" t="s">
        <v>86</v>
      </c>
      <c r="H4" s="55"/>
      <c r="I4" s="56"/>
    </row>
    <row r="5" spans="1:10" ht="15" x14ac:dyDescent="0.25">
      <c r="A5" s="28">
        <v>1</v>
      </c>
      <c r="B5" s="48" t="s">
        <v>102</v>
      </c>
      <c r="C5" s="48" t="s">
        <v>85</v>
      </c>
      <c r="D5" s="49" t="s">
        <v>70</v>
      </c>
      <c r="E5" s="49" t="s">
        <v>63</v>
      </c>
      <c r="F5" s="48" t="s">
        <v>75</v>
      </c>
      <c r="G5" s="49" t="s">
        <v>79</v>
      </c>
      <c r="H5" s="55"/>
      <c r="I5" s="57"/>
    </row>
    <row r="6" spans="1:10" ht="15" x14ac:dyDescent="0.25">
      <c r="A6" s="28">
        <v>2</v>
      </c>
      <c r="B6" s="48" t="s">
        <v>101</v>
      </c>
      <c r="C6" s="48" t="s">
        <v>84</v>
      </c>
      <c r="D6" s="49" t="s">
        <v>71</v>
      </c>
      <c r="E6" s="49" t="s">
        <v>64</v>
      </c>
      <c r="F6" s="48" t="s">
        <v>76</v>
      </c>
      <c r="G6" s="49" t="s">
        <v>78</v>
      </c>
      <c r="H6" s="55"/>
      <c r="I6" s="57"/>
    </row>
    <row r="7" spans="1:10" ht="15" x14ac:dyDescent="0.25">
      <c r="A7" s="28">
        <v>3</v>
      </c>
      <c r="B7" s="48" t="s">
        <v>100</v>
      </c>
      <c r="C7" s="48" t="s">
        <v>83</v>
      </c>
      <c r="D7" s="49" t="s">
        <v>73</v>
      </c>
      <c r="E7" s="49" t="s">
        <v>65</v>
      </c>
      <c r="F7" s="48" t="s">
        <v>77</v>
      </c>
      <c r="G7" s="49" t="s">
        <v>80</v>
      </c>
      <c r="H7" s="55"/>
      <c r="I7" s="57"/>
    </row>
    <row r="8" spans="1:10" ht="15" x14ac:dyDescent="0.25">
      <c r="A8" s="28">
        <v>4</v>
      </c>
      <c r="B8" s="48" t="s">
        <v>99</v>
      </c>
      <c r="C8" s="48" t="s">
        <v>72</v>
      </c>
      <c r="D8" s="49" t="s">
        <v>74</v>
      </c>
      <c r="E8" s="49" t="s">
        <v>66</v>
      </c>
      <c r="F8" s="49"/>
      <c r="G8" s="49" t="s">
        <v>68</v>
      </c>
      <c r="H8" s="55"/>
      <c r="I8" s="57"/>
    </row>
    <row r="9" spans="1:10" ht="15" x14ac:dyDescent="0.25">
      <c r="A9" s="28">
        <v>5</v>
      </c>
      <c r="B9" s="48" t="s">
        <v>98</v>
      </c>
      <c r="C9" s="48"/>
      <c r="D9" s="49"/>
      <c r="E9" s="49" t="s">
        <v>67</v>
      </c>
      <c r="F9" s="49"/>
      <c r="G9" s="49"/>
      <c r="H9" s="55"/>
      <c r="I9" s="57"/>
    </row>
    <row r="10" spans="1:10" ht="15" x14ac:dyDescent="0.25">
      <c r="A10" s="28">
        <v>6</v>
      </c>
      <c r="B10" s="48" t="s">
        <v>97</v>
      </c>
      <c r="C10" s="48"/>
      <c r="D10" s="49"/>
      <c r="E10" s="49" t="s">
        <v>81</v>
      </c>
      <c r="F10" s="49"/>
      <c r="G10" s="49"/>
      <c r="H10" s="55"/>
      <c r="I10" s="57"/>
    </row>
    <row r="11" spans="1:10" ht="15" x14ac:dyDescent="0.25">
      <c r="A11" s="28">
        <v>7</v>
      </c>
      <c r="B11" s="48" t="s">
        <v>96</v>
      </c>
      <c r="C11" s="48"/>
      <c r="D11" s="49"/>
      <c r="E11" s="49"/>
      <c r="F11" s="49"/>
      <c r="G11" s="49"/>
      <c r="H11" s="55"/>
      <c r="I11" s="57"/>
    </row>
    <row r="12" spans="1:10" ht="15" x14ac:dyDescent="0.25">
      <c r="A12" s="28">
        <v>8</v>
      </c>
      <c r="B12" s="48" t="s">
        <v>95</v>
      </c>
      <c r="C12" s="48"/>
      <c r="D12" s="49"/>
      <c r="E12" s="49"/>
      <c r="F12" s="49"/>
      <c r="G12" s="49"/>
      <c r="H12" s="55"/>
      <c r="I12" s="57"/>
    </row>
    <row r="13" spans="1:10" ht="15" x14ac:dyDescent="0.25">
      <c r="A13" s="29"/>
      <c r="B13" s="63"/>
      <c r="C13" s="50"/>
      <c r="D13" s="51"/>
      <c r="E13" s="51"/>
      <c r="F13" s="51"/>
      <c r="G13" s="51"/>
      <c r="H13" s="55"/>
      <c r="I13" s="57"/>
    </row>
    <row r="14" spans="1:10" ht="15" x14ac:dyDescent="0.25">
      <c r="B14" s="20"/>
      <c r="C14" s="20"/>
      <c r="E14" s="22"/>
      <c r="F14" s="22"/>
      <c r="G14" s="22"/>
      <c r="H14" s="55"/>
      <c r="I14" s="58"/>
    </row>
    <row r="15" spans="1:10" ht="21.5" x14ac:dyDescent="0.25">
      <c r="A15" s="120" t="s">
        <v>90</v>
      </c>
      <c r="B15" s="121"/>
      <c r="C15" s="121"/>
      <c r="D15" s="121"/>
      <c r="E15" s="121"/>
      <c r="F15" s="121"/>
      <c r="G15" s="121"/>
      <c r="H15" s="121"/>
      <c r="I15" s="121"/>
      <c r="J15" s="122"/>
    </row>
    <row r="16" spans="1:10" ht="85.5" x14ac:dyDescent="0.25">
      <c r="A16" s="62" t="s">
        <v>16</v>
      </c>
      <c r="B16" s="34" t="s">
        <v>93</v>
      </c>
      <c r="C16" s="123" t="s">
        <v>111</v>
      </c>
      <c r="D16" s="124"/>
      <c r="E16" s="124"/>
      <c r="F16" s="124"/>
      <c r="G16" s="124"/>
      <c r="H16" s="125"/>
      <c r="I16" s="36" t="s">
        <v>103</v>
      </c>
      <c r="J16" s="59"/>
    </row>
    <row r="17" spans="1:10" ht="15" x14ac:dyDescent="0.25">
      <c r="A17" s="98" t="s">
        <v>2</v>
      </c>
      <c r="B17" s="99" t="s">
        <v>29</v>
      </c>
      <c r="C17" s="60" t="s">
        <v>112</v>
      </c>
      <c r="D17" s="60" t="s">
        <v>113</v>
      </c>
      <c r="E17" s="60" t="s">
        <v>114</v>
      </c>
      <c r="F17" s="60" t="s">
        <v>115</v>
      </c>
      <c r="G17" s="60" t="s">
        <v>62</v>
      </c>
      <c r="H17" s="60" t="s">
        <v>86</v>
      </c>
      <c r="I17" s="60" t="s">
        <v>87</v>
      </c>
      <c r="J17" s="60" t="s">
        <v>88</v>
      </c>
    </row>
    <row r="18" spans="1:10" ht="15" x14ac:dyDescent="0.25">
      <c r="A18" s="28">
        <v>1</v>
      </c>
      <c r="B18" s="37"/>
      <c r="C18" s="48"/>
      <c r="D18" s="48"/>
      <c r="E18" s="49"/>
      <c r="F18" s="49"/>
      <c r="G18" s="48"/>
      <c r="H18" s="49"/>
      <c r="I18" s="49"/>
      <c r="J18" s="49"/>
    </row>
    <row r="19" spans="1:10" ht="15" x14ac:dyDescent="0.25">
      <c r="A19" s="28">
        <v>2</v>
      </c>
      <c r="B19" s="37"/>
      <c r="C19" s="48"/>
      <c r="D19" s="48"/>
      <c r="E19" s="49"/>
      <c r="F19" s="49"/>
      <c r="G19" s="48"/>
      <c r="H19" s="49"/>
      <c r="I19" s="49"/>
      <c r="J19" s="49"/>
    </row>
    <row r="20" spans="1:10" ht="15" x14ac:dyDescent="0.25">
      <c r="A20" s="28">
        <v>3</v>
      </c>
      <c r="B20" s="37"/>
      <c r="C20" s="48"/>
      <c r="D20" s="48"/>
      <c r="E20" s="49"/>
      <c r="F20" s="49"/>
      <c r="G20" s="48"/>
      <c r="H20" s="49"/>
      <c r="I20" s="49"/>
      <c r="J20" s="49"/>
    </row>
    <row r="22" spans="1:10" x14ac:dyDescent="0.25">
      <c r="I22" s="1"/>
    </row>
    <row r="24" spans="1:10" x14ac:dyDescent="0.25">
      <c r="I24" s="1"/>
    </row>
    <row r="26" spans="1:10" x14ac:dyDescent="0.25">
      <c r="I26" s="1"/>
    </row>
    <row r="30" spans="1:10" x14ac:dyDescent="0.25">
      <c r="I30" s="61"/>
    </row>
    <row r="31" spans="1:10" x14ac:dyDescent="0.25">
      <c r="I31" s="61"/>
    </row>
    <row r="32" spans="1:10" x14ac:dyDescent="0.25">
      <c r="I32" s="61"/>
    </row>
    <row r="33" spans="9:9" x14ac:dyDescent="0.25">
      <c r="I33" s="61"/>
    </row>
    <row r="34" spans="9:9" x14ac:dyDescent="0.25">
      <c r="I34" s="61"/>
    </row>
  </sheetData>
  <mergeCells count="4">
    <mergeCell ref="A15:J15"/>
    <mergeCell ref="A2:G2"/>
    <mergeCell ref="C16:H16"/>
    <mergeCell ref="A1:G1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991FE-AF13-4CAD-9534-937754D48142}">
  <dimension ref="A1:P1"/>
  <sheetViews>
    <sheetView rightToLeft="1" view="pageBreakPreview" zoomScale="50" zoomScaleNormal="70" zoomScaleSheetLayoutView="50" workbookViewId="0">
      <selection activeCell="N31" sqref="N31"/>
    </sheetView>
  </sheetViews>
  <sheetFormatPr defaultRowHeight="12.5" x14ac:dyDescent="0.25"/>
  <sheetData>
    <row r="1" spans="1:16" ht="33.5" x14ac:dyDescent="0.25">
      <c r="A1" s="126" t="s">
        <v>60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</row>
  </sheetData>
  <mergeCells count="1">
    <mergeCell ref="A1:P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77"/>
  <sheetViews>
    <sheetView rightToLeft="1" view="pageBreakPreview" zoomScale="40" zoomScaleNormal="50" zoomScaleSheetLayoutView="40" workbookViewId="0">
      <selection sqref="A1:O1"/>
    </sheetView>
  </sheetViews>
  <sheetFormatPr defaultColWidth="8.90625" defaultRowHeight="14.5" customHeight="1" x14ac:dyDescent="0.25"/>
  <cols>
    <col min="1" max="1" width="6.81640625" style="8" customWidth="1"/>
    <col min="2" max="2" width="17.54296875" style="8" bestFit="1" customWidth="1"/>
    <col min="3" max="3" width="13.54296875" style="8" customWidth="1"/>
    <col min="4" max="4" width="16" style="8" customWidth="1"/>
    <col min="5" max="6" width="33.08984375" style="8" customWidth="1"/>
    <col min="7" max="7" width="32.453125" style="8" customWidth="1"/>
    <col min="8" max="8" width="25.7265625" style="8" customWidth="1"/>
    <col min="9" max="9" width="25.54296875" style="8" bestFit="1" customWidth="1"/>
    <col min="10" max="10" width="22.7265625" style="8" customWidth="1"/>
    <col min="11" max="11" width="13.81640625" style="8" customWidth="1"/>
    <col min="12" max="12" width="9.54296875" style="8" customWidth="1"/>
    <col min="13" max="13" width="13.81640625" style="8" customWidth="1"/>
    <col min="14" max="14" width="32.453125" style="8" customWidth="1"/>
    <col min="15" max="15" width="45.453125" style="8" customWidth="1"/>
    <col min="16" max="16" width="42.36328125" style="8" customWidth="1"/>
    <col min="17" max="17" width="40.90625" style="8" customWidth="1"/>
    <col min="18" max="18" width="30.1796875" style="8" customWidth="1"/>
    <col min="19" max="19" width="40.90625" style="8" customWidth="1"/>
    <col min="20" max="29" width="7.81640625" style="77" customWidth="1"/>
    <col min="30" max="16384" width="8.90625" style="8"/>
  </cols>
  <sheetData>
    <row r="1" spans="1:31" ht="33.5" x14ac:dyDescent="0.25">
      <c r="A1" s="119" t="s">
        <v>143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46"/>
      <c r="Q1" s="46"/>
      <c r="R1" s="46"/>
      <c r="S1" s="109"/>
      <c r="T1" s="134" t="s">
        <v>172</v>
      </c>
      <c r="U1" s="135"/>
      <c r="V1" s="135"/>
      <c r="W1" s="135"/>
      <c r="X1" s="135"/>
      <c r="Y1" s="135"/>
      <c r="Z1" s="135"/>
      <c r="AA1" s="135"/>
      <c r="AB1" s="135"/>
      <c r="AC1" s="136"/>
    </row>
    <row r="2" spans="1:31" ht="39.5" customHeight="1" x14ac:dyDescent="0.25">
      <c r="A2" s="113" t="s">
        <v>136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45"/>
      <c r="Q2" s="45"/>
      <c r="R2" s="45"/>
      <c r="S2" s="45"/>
      <c r="T2" s="132" t="s">
        <v>171</v>
      </c>
      <c r="U2" s="132"/>
      <c r="V2" s="132"/>
      <c r="W2" s="132"/>
      <c r="X2" s="132"/>
      <c r="Y2" s="132"/>
      <c r="Z2" s="132"/>
      <c r="AA2" s="132"/>
      <c r="AB2" s="132"/>
      <c r="AC2" s="132"/>
    </row>
    <row r="3" spans="1:31" ht="84" x14ac:dyDescent="0.25">
      <c r="A3" s="62" t="s">
        <v>16</v>
      </c>
      <c r="B3" s="69"/>
      <c r="C3" s="69"/>
      <c r="D3" s="69"/>
      <c r="E3" s="87" t="s">
        <v>134</v>
      </c>
      <c r="F3" s="87" t="s">
        <v>204</v>
      </c>
      <c r="G3" s="87" t="s">
        <v>133</v>
      </c>
      <c r="H3" s="88" t="s">
        <v>205</v>
      </c>
      <c r="I3" s="88" t="s">
        <v>129</v>
      </c>
      <c r="J3" s="88" t="s">
        <v>129</v>
      </c>
      <c r="K3" s="15" t="s">
        <v>116</v>
      </c>
      <c r="L3" s="15" t="s">
        <v>116</v>
      </c>
      <c r="M3" s="15" t="s">
        <v>116</v>
      </c>
      <c r="N3" s="88" t="s">
        <v>132</v>
      </c>
      <c r="O3" s="15" t="s">
        <v>135</v>
      </c>
      <c r="P3" s="9"/>
      <c r="Q3" s="95"/>
      <c r="R3" s="95" t="s">
        <v>170</v>
      </c>
      <c r="S3" s="95" t="s">
        <v>200</v>
      </c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78"/>
      <c r="AE3" s="78"/>
    </row>
    <row r="4" spans="1:31" ht="47.5" customHeight="1" x14ac:dyDescent="0.25">
      <c r="A4" s="18" t="s">
        <v>2</v>
      </c>
      <c r="B4" s="47" t="s">
        <v>4</v>
      </c>
      <c r="C4" s="47" t="s">
        <v>5</v>
      </c>
      <c r="D4" s="47" t="s">
        <v>154</v>
      </c>
      <c r="E4" s="47" t="s">
        <v>6</v>
      </c>
      <c r="F4" s="47" t="s">
        <v>141</v>
      </c>
      <c r="G4" s="47" t="s">
        <v>7</v>
      </c>
      <c r="H4" s="47" t="s">
        <v>128</v>
      </c>
      <c r="I4" s="91" t="s">
        <v>140</v>
      </c>
      <c r="J4" s="91" t="s">
        <v>130</v>
      </c>
      <c r="K4" s="47" t="s">
        <v>131</v>
      </c>
      <c r="L4" s="47" t="s">
        <v>8</v>
      </c>
      <c r="M4" s="47" t="s">
        <v>15</v>
      </c>
      <c r="N4" s="47" t="s">
        <v>139</v>
      </c>
      <c r="O4" s="60" t="s">
        <v>13</v>
      </c>
      <c r="P4" s="60" t="s">
        <v>14</v>
      </c>
      <c r="Q4" s="108" t="s">
        <v>168</v>
      </c>
      <c r="R4" s="108" t="s">
        <v>169</v>
      </c>
      <c r="S4" s="108" t="s">
        <v>171</v>
      </c>
      <c r="T4" s="89" t="s">
        <v>137</v>
      </c>
      <c r="U4" s="86" t="s">
        <v>9</v>
      </c>
      <c r="V4" s="89" t="s">
        <v>137</v>
      </c>
      <c r="W4" s="86" t="s">
        <v>9</v>
      </c>
      <c r="X4" s="89" t="s">
        <v>137</v>
      </c>
      <c r="Y4" s="86" t="s">
        <v>9</v>
      </c>
      <c r="Z4" s="89" t="s">
        <v>137</v>
      </c>
      <c r="AA4" s="86" t="s">
        <v>9</v>
      </c>
      <c r="AB4" s="89" t="s">
        <v>137</v>
      </c>
      <c r="AC4" s="86" t="s">
        <v>9</v>
      </c>
    </row>
    <row r="5" spans="1:31" ht="36.5" customHeight="1" x14ac:dyDescent="0.25">
      <c r="A5" s="28">
        <v>1</v>
      </c>
      <c r="B5" s="23"/>
      <c r="C5" s="21"/>
      <c r="D5" s="21" t="s">
        <v>155</v>
      </c>
      <c r="E5" s="82"/>
      <c r="F5" s="82"/>
      <c r="G5" s="82"/>
      <c r="H5" s="23"/>
      <c r="I5" s="28"/>
      <c r="J5" s="100"/>
      <c r="K5" s="9">
        <f>IFERROR(SUM(I5:J5), "")</f>
        <v>0</v>
      </c>
      <c r="L5" s="90" t="str">
        <f>IFERROR(K5/$K$18, "")</f>
        <v/>
      </c>
      <c r="M5" s="16">
        <f>IF(AND(I5&gt;5,J5&gt;5),"1",(IF(AND(I5&gt;5,J5&lt;5),"3", (IF(AND(I5&lt;5,J5&gt;5),"2",4)))))</f>
        <v>4</v>
      </c>
      <c r="N5" s="84"/>
      <c r="O5" s="84"/>
      <c r="P5" s="84"/>
      <c r="Q5" s="84"/>
      <c r="R5" s="84"/>
      <c r="S5" s="84"/>
      <c r="T5" s="10"/>
      <c r="U5" s="10" t="str">
        <f>IFERROR(T5*$L$5,"در انتظار")</f>
        <v>در انتظار</v>
      </c>
      <c r="V5" s="10"/>
      <c r="W5" s="10" t="str">
        <f>IFERROR(V5*$L$5,"در انتظار")</f>
        <v>در انتظار</v>
      </c>
      <c r="X5" s="10"/>
      <c r="Y5" s="10" t="str">
        <f>IFERROR(X5*$L$5,"در انتظار")</f>
        <v>در انتظار</v>
      </c>
      <c r="Z5" s="10"/>
      <c r="AA5" s="10" t="str">
        <f>IFERROR(Z5*$L$5,"در انتظار")</f>
        <v>در انتظار</v>
      </c>
      <c r="AB5" s="10"/>
      <c r="AC5" s="10" t="str">
        <f>IFERROR(AB5*$L$5,"در انتظار")</f>
        <v>در انتظار</v>
      </c>
    </row>
    <row r="6" spans="1:31" ht="36.5" customHeight="1" x14ac:dyDescent="0.25">
      <c r="A6" s="28">
        <v>2</v>
      </c>
      <c r="B6" s="83"/>
      <c r="C6" s="9"/>
      <c r="D6" s="9" t="s">
        <v>156</v>
      </c>
      <c r="E6" s="83"/>
      <c r="F6" s="83"/>
      <c r="G6" s="83"/>
      <c r="H6" s="83"/>
      <c r="I6" s="9"/>
      <c r="J6" s="100"/>
      <c r="K6" s="9">
        <f t="shared" ref="K6:K17" si="0">IFERROR(SUM(I6:J6), "")</f>
        <v>0</v>
      </c>
      <c r="L6" s="90" t="str">
        <f t="shared" ref="L6:L17" si="1">IFERROR(K6/$K$18, "")</f>
        <v/>
      </c>
      <c r="M6" s="16">
        <f t="shared" ref="M6:M17" si="2">IF(AND(I6&gt;5,J6&gt;5),"1",(IF(AND(I6&gt;5,J6&lt;5),"3", (IF(AND(I6&lt;5,J6&gt;5),"2",4)))))</f>
        <v>4</v>
      </c>
      <c r="N6" s="84"/>
      <c r="O6" s="84"/>
      <c r="P6" s="84"/>
      <c r="Q6" s="84"/>
      <c r="R6" s="84"/>
      <c r="S6" s="84"/>
      <c r="T6" s="10"/>
      <c r="U6" s="103" t="str">
        <f t="shared" ref="U6:U17" si="3">IFERROR(T6*$L$5,"در انتظار")</f>
        <v>در انتظار</v>
      </c>
      <c r="V6" s="10"/>
      <c r="W6" s="103" t="str">
        <f t="shared" ref="W6:W17" si="4">IFERROR(V6*$L$5,"در انتظار")</f>
        <v>در انتظار</v>
      </c>
      <c r="X6" s="10"/>
      <c r="Y6" s="103" t="str">
        <f t="shared" ref="Y6:Y17" si="5">IFERROR(X6*$L$5,"در انتظار")</f>
        <v>در انتظار</v>
      </c>
      <c r="Z6" s="10"/>
      <c r="AA6" s="103" t="str">
        <f t="shared" ref="AA6:AA17" si="6">IFERROR(Z6*$L$5,"در انتظار")</f>
        <v>در انتظار</v>
      </c>
      <c r="AB6" s="10"/>
      <c r="AC6" s="103" t="str">
        <f t="shared" ref="AC6:AC17" si="7">IFERROR(AB6*$L$5,"در انتظار")</f>
        <v>در انتظار</v>
      </c>
    </row>
    <row r="7" spans="1:31" ht="36.5" customHeight="1" x14ac:dyDescent="0.25">
      <c r="A7" s="28">
        <v>3</v>
      </c>
      <c r="B7" s="83"/>
      <c r="C7" s="9"/>
      <c r="D7" s="21" t="s">
        <v>157</v>
      </c>
      <c r="E7" s="83"/>
      <c r="F7" s="83"/>
      <c r="G7" s="83"/>
      <c r="H7" s="83"/>
      <c r="I7" s="9"/>
      <c r="J7" s="100"/>
      <c r="K7" s="9">
        <f t="shared" si="0"/>
        <v>0</v>
      </c>
      <c r="L7" s="90" t="str">
        <f t="shared" si="1"/>
        <v/>
      </c>
      <c r="M7" s="16">
        <f t="shared" si="2"/>
        <v>4</v>
      </c>
      <c r="N7" s="84"/>
      <c r="O7" s="84"/>
      <c r="P7" s="84"/>
      <c r="Q7" s="84"/>
      <c r="R7" s="84"/>
      <c r="S7" s="84"/>
      <c r="T7" s="10"/>
      <c r="U7" s="103" t="str">
        <f t="shared" si="3"/>
        <v>در انتظار</v>
      </c>
      <c r="V7" s="10"/>
      <c r="W7" s="103" t="str">
        <f t="shared" si="4"/>
        <v>در انتظار</v>
      </c>
      <c r="X7" s="10"/>
      <c r="Y7" s="103" t="str">
        <f t="shared" si="5"/>
        <v>در انتظار</v>
      </c>
      <c r="Z7" s="10"/>
      <c r="AA7" s="103" t="str">
        <f t="shared" si="6"/>
        <v>در انتظار</v>
      </c>
      <c r="AB7" s="10"/>
      <c r="AC7" s="103" t="str">
        <f t="shared" si="7"/>
        <v>در انتظار</v>
      </c>
    </row>
    <row r="8" spans="1:31" ht="36.5" customHeight="1" x14ac:dyDescent="0.25">
      <c r="A8" s="28">
        <v>4</v>
      </c>
      <c r="B8" s="83"/>
      <c r="C8" s="9"/>
      <c r="D8" s="9" t="s">
        <v>158</v>
      </c>
      <c r="E8" s="83"/>
      <c r="F8" s="83"/>
      <c r="G8" s="83"/>
      <c r="H8" s="83"/>
      <c r="I8" s="9"/>
      <c r="J8" s="100"/>
      <c r="K8" s="9">
        <f t="shared" si="0"/>
        <v>0</v>
      </c>
      <c r="L8" s="90" t="str">
        <f t="shared" si="1"/>
        <v/>
      </c>
      <c r="M8" s="16">
        <f t="shared" si="2"/>
        <v>4</v>
      </c>
      <c r="N8" s="84"/>
      <c r="O8" s="84"/>
      <c r="P8" s="84"/>
      <c r="Q8" s="84"/>
      <c r="R8" s="84"/>
      <c r="S8" s="84"/>
      <c r="T8" s="10"/>
      <c r="U8" s="103" t="str">
        <f t="shared" si="3"/>
        <v>در انتظار</v>
      </c>
      <c r="V8" s="10"/>
      <c r="W8" s="103" t="str">
        <f t="shared" si="4"/>
        <v>در انتظار</v>
      </c>
      <c r="X8" s="10"/>
      <c r="Y8" s="103" t="str">
        <f t="shared" si="5"/>
        <v>در انتظار</v>
      </c>
      <c r="Z8" s="10"/>
      <c r="AA8" s="103" t="str">
        <f t="shared" si="6"/>
        <v>در انتظار</v>
      </c>
      <c r="AB8" s="10"/>
      <c r="AC8" s="103" t="str">
        <f t="shared" si="7"/>
        <v>در انتظار</v>
      </c>
    </row>
    <row r="9" spans="1:31" ht="36.5" customHeight="1" x14ac:dyDescent="0.25">
      <c r="A9" s="28">
        <v>5</v>
      </c>
      <c r="B9" s="83"/>
      <c r="C9" s="9"/>
      <c r="D9" s="21" t="s">
        <v>159</v>
      </c>
      <c r="E9" s="83"/>
      <c r="F9" s="83"/>
      <c r="G9" s="83"/>
      <c r="H9" s="83"/>
      <c r="I9" s="9"/>
      <c r="J9" s="100"/>
      <c r="K9" s="9">
        <f t="shared" si="0"/>
        <v>0</v>
      </c>
      <c r="L9" s="90" t="str">
        <f t="shared" si="1"/>
        <v/>
      </c>
      <c r="M9" s="16">
        <f t="shared" si="2"/>
        <v>4</v>
      </c>
      <c r="N9" s="84"/>
      <c r="O9" s="84"/>
      <c r="P9" s="84"/>
      <c r="Q9" s="84"/>
      <c r="R9" s="84"/>
      <c r="S9" s="84"/>
      <c r="T9" s="10"/>
      <c r="U9" s="103" t="str">
        <f t="shared" si="3"/>
        <v>در انتظار</v>
      </c>
      <c r="V9" s="10"/>
      <c r="W9" s="103" t="str">
        <f t="shared" si="4"/>
        <v>در انتظار</v>
      </c>
      <c r="X9" s="10"/>
      <c r="Y9" s="103" t="str">
        <f t="shared" si="5"/>
        <v>در انتظار</v>
      </c>
      <c r="Z9" s="10"/>
      <c r="AA9" s="103" t="str">
        <f t="shared" si="6"/>
        <v>در انتظار</v>
      </c>
      <c r="AB9" s="10"/>
      <c r="AC9" s="103" t="str">
        <f t="shared" si="7"/>
        <v>در انتظار</v>
      </c>
    </row>
    <row r="10" spans="1:31" ht="36.5" customHeight="1" x14ac:dyDescent="0.25">
      <c r="A10" s="28">
        <v>6</v>
      </c>
      <c r="B10" s="83"/>
      <c r="C10" s="9"/>
      <c r="D10" s="9" t="s">
        <v>160</v>
      </c>
      <c r="E10" s="83"/>
      <c r="F10" s="83"/>
      <c r="G10" s="83"/>
      <c r="H10" s="83"/>
      <c r="I10" s="9"/>
      <c r="J10" s="100"/>
      <c r="K10" s="9">
        <f t="shared" si="0"/>
        <v>0</v>
      </c>
      <c r="L10" s="90" t="str">
        <f t="shared" si="1"/>
        <v/>
      </c>
      <c r="M10" s="16">
        <f t="shared" si="2"/>
        <v>4</v>
      </c>
      <c r="N10" s="84"/>
      <c r="O10" s="84"/>
      <c r="P10" s="84"/>
      <c r="Q10" s="84"/>
      <c r="R10" s="84"/>
      <c r="S10" s="84"/>
      <c r="T10" s="10"/>
      <c r="U10" s="103" t="str">
        <f t="shared" si="3"/>
        <v>در انتظار</v>
      </c>
      <c r="V10" s="10"/>
      <c r="W10" s="103" t="str">
        <f t="shared" si="4"/>
        <v>در انتظار</v>
      </c>
      <c r="X10" s="10"/>
      <c r="Y10" s="103" t="str">
        <f t="shared" si="5"/>
        <v>در انتظار</v>
      </c>
      <c r="Z10" s="10"/>
      <c r="AA10" s="103" t="str">
        <f t="shared" si="6"/>
        <v>در انتظار</v>
      </c>
      <c r="AB10" s="10"/>
      <c r="AC10" s="103" t="str">
        <f t="shared" si="7"/>
        <v>در انتظار</v>
      </c>
    </row>
    <row r="11" spans="1:31" ht="36.5" customHeight="1" x14ac:dyDescent="0.25">
      <c r="A11" s="28">
        <v>7</v>
      </c>
      <c r="B11" s="83"/>
      <c r="C11" s="9"/>
      <c r="D11" s="21" t="s">
        <v>161</v>
      </c>
      <c r="E11" s="83"/>
      <c r="F11" s="83"/>
      <c r="G11" s="83"/>
      <c r="H11" s="83"/>
      <c r="I11" s="9"/>
      <c r="J11" s="100"/>
      <c r="K11" s="9">
        <f t="shared" si="0"/>
        <v>0</v>
      </c>
      <c r="L11" s="90" t="str">
        <f t="shared" si="1"/>
        <v/>
      </c>
      <c r="M11" s="16">
        <f t="shared" si="2"/>
        <v>4</v>
      </c>
      <c r="N11" s="84"/>
      <c r="O11" s="84"/>
      <c r="P11" s="84"/>
      <c r="Q11" s="84"/>
      <c r="R11" s="84"/>
      <c r="S11" s="84"/>
      <c r="T11" s="10"/>
      <c r="U11" s="103" t="str">
        <f t="shared" si="3"/>
        <v>در انتظار</v>
      </c>
      <c r="V11" s="10"/>
      <c r="W11" s="103" t="str">
        <f t="shared" si="4"/>
        <v>در انتظار</v>
      </c>
      <c r="X11" s="10"/>
      <c r="Y11" s="103" t="str">
        <f t="shared" si="5"/>
        <v>در انتظار</v>
      </c>
      <c r="Z11" s="10"/>
      <c r="AA11" s="103" t="str">
        <f t="shared" si="6"/>
        <v>در انتظار</v>
      </c>
      <c r="AB11" s="10"/>
      <c r="AC11" s="103" t="str">
        <f t="shared" si="7"/>
        <v>در انتظار</v>
      </c>
    </row>
    <row r="12" spans="1:31" ht="36.5" customHeight="1" x14ac:dyDescent="0.25">
      <c r="A12" s="28">
        <v>8</v>
      </c>
      <c r="B12" s="83"/>
      <c r="C12" s="9"/>
      <c r="D12" s="9" t="s">
        <v>162</v>
      </c>
      <c r="E12" s="83"/>
      <c r="F12" s="83"/>
      <c r="G12" s="83"/>
      <c r="H12" s="83"/>
      <c r="I12" s="9"/>
      <c r="J12" s="100"/>
      <c r="K12" s="9">
        <f t="shared" si="0"/>
        <v>0</v>
      </c>
      <c r="L12" s="90" t="str">
        <f t="shared" si="1"/>
        <v/>
      </c>
      <c r="M12" s="16">
        <f t="shared" si="2"/>
        <v>4</v>
      </c>
      <c r="N12" s="84"/>
      <c r="O12" s="84"/>
      <c r="P12" s="84"/>
      <c r="Q12" s="84"/>
      <c r="R12" s="84"/>
      <c r="S12" s="84"/>
      <c r="T12" s="10"/>
      <c r="U12" s="103" t="str">
        <f t="shared" si="3"/>
        <v>در انتظار</v>
      </c>
      <c r="V12" s="10"/>
      <c r="W12" s="103" t="str">
        <f t="shared" si="4"/>
        <v>در انتظار</v>
      </c>
      <c r="X12" s="10"/>
      <c r="Y12" s="103" t="str">
        <f t="shared" si="5"/>
        <v>در انتظار</v>
      </c>
      <c r="Z12" s="10"/>
      <c r="AA12" s="103" t="str">
        <f t="shared" si="6"/>
        <v>در انتظار</v>
      </c>
      <c r="AB12" s="10"/>
      <c r="AC12" s="103" t="str">
        <f t="shared" si="7"/>
        <v>در انتظار</v>
      </c>
    </row>
    <row r="13" spans="1:31" ht="36.5" customHeight="1" x14ac:dyDescent="0.25">
      <c r="A13" s="28">
        <v>9</v>
      </c>
      <c r="B13" s="83"/>
      <c r="C13" s="9"/>
      <c r="D13" s="21" t="s">
        <v>163</v>
      </c>
      <c r="E13" s="83"/>
      <c r="F13" s="83"/>
      <c r="G13" s="83"/>
      <c r="H13" s="83"/>
      <c r="I13" s="9"/>
      <c r="J13" s="100"/>
      <c r="K13" s="9">
        <f t="shared" si="0"/>
        <v>0</v>
      </c>
      <c r="L13" s="90" t="str">
        <f t="shared" si="1"/>
        <v/>
      </c>
      <c r="M13" s="16">
        <f t="shared" si="2"/>
        <v>4</v>
      </c>
      <c r="N13" s="84"/>
      <c r="O13" s="84"/>
      <c r="P13" s="84"/>
      <c r="Q13" s="84"/>
      <c r="R13" s="84"/>
      <c r="S13" s="84"/>
      <c r="T13" s="10"/>
      <c r="U13" s="103" t="str">
        <f t="shared" si="3"/>
        <v>در انتظار</v>
      </c>
      <c r="V13" s="10"/>
      <c r="W13" s="103" t="str">
        <f t="shared" si="4"/>
        <v>در انتظار</v>
      </c>
      <c r="X13" s="10"/>
      <c r="Y13" s="103" t="str">
        <f t="shared" si="5"/>
        <v>در انتظار</v>
      </c>
      <c r="Z13" s="10"/>
      <c r="AA13" s="103" t="str">
        <f t="shared" si="6"/>
        <v>در انتظار</v>
      </c>
      <c r="AB13" s="10"/>
      <c r="AC13" s="103" t="str">
        <f t="shared" si="7"/>
        <v>در انتظار</v>
      </c>
    </row>
    <row r="14" spans="1:31" ht="36.5" customHeight="1" x14ac:dyDescent="0.25">
      <c r="A14" s="28">
        <v>10</v>
      </c>
      <c r="B14" s="83"/>
      <c r="C14" s="9"/>
      <c r="D14" s="9" t="s">
        <v>164</v>
      </c>
      <c r="E14" s="83"/>
      <c r="F14" s="83"/>
      <c r="G14" s="83"/>
      <c r="H14" s="83"/>
      <c r="I14" s="9"/>
      <c r="J14" s="100"/>
      <c r="K14" s="9">
        <f t="shared" si="0"/>
        <v>0</v>
      </c>
      <c r="L14" s="90" t="str">
        <f t="shared" si="1"/>
        <v/>
      </c>
      <c r="M14" s="16">
        <f t="shared" si="2"/>
        <v>4</v>
      </c>
      <c r="N14" s="84"/>
      <c r="O14" s="84"/>
      <c r="P14" s="84"/>
      <c r="Q14" s="84"/>
      <c r="R14" s="84"/>
      <c r="S14" s="84"/>
      <c r="T14" s="10"/>
      <c r="U14" s="103" t="str">
        <f t="shared" si="3"/>
        <v>در انتظار</v>
      </c>
      <c r="V14" s="10"/>
      <c r="W14" s="103" t="str">
        <f t="shared" si="4"/>
        <v>در انتظار</v>
      </c>
      <c r="X14" s="10"/>
      <c r="Y14" s="103" t="str">
        <f t="shared" si="5"/>
        <v>در انتظار</v>
      </c>
      <c r="Z14" s="10"/>
      <c r="AA14" s="103" t="str">
        <f t="shared" si="6"/>
        <v>در انتظار</v>
      </c>
      <c r="AB14" s="10"/>
      <c r="AC14" s="103" t="str">
        <f t="shared" si="7"/>
        <v>در انتظار</v>
      </c>
    </row>
    <row r="15" spans="1:31" ht="36.5" customHeight="1" x14ac:dyDescent="0.25">
      <c r="A15" s="28">
        <v>11</v>
      </c>
      <c r="B15" s="83"/>
      <c r="C15" s="9"/>
      <c r="D15" s="21" t="s">
        <v>165</v>
      </c>
      <c r="E15" s="83"/>
      <c r="F15" s="83"/>
      <c r="G15" s="83"/>
      <c r="H15" s="83"/>
      <c r="I15" s="9"/>
      <c r="J15" s="100"/>
      <c r="K15" s="9">
        <f t="shared" si="0"/>
        <v>0</v>
      </c>
      <c r="L15" s="90" t="str">
        <f t="shared" si="1"/>
        <v/>
      </c>
      <c r="M15" s="16">
        <f t="shared" si="2"/>
        <v>4</v>
      </c>
      <c r="N15" s="84"/>
      <c r="O15" s="84"/>
      <c r="P15" s="84"/>
      <c r="Q15" s="84"/>
      <c r="R15" s="84"/>
      <c r="S15" s="84"/>
      <c r="T15" s="10"/>
      <c r="U15" s="103" t="str">
        <f t="shared" si="3"/>
        <v>در انتظار</v>
      </c>
      <c r="V15" s="10"/>
      <c r="W15" s="103" t="str">
        <f t="shared" si="4"/>
        <v>در انتظار</v>
      </c>
      <c r="X15" s="10"/>
      <c r="Y15" s="103" t="str">
        <f t="shared" si="5"/>
        <v>در انتظار</v>
      </c>
      <c r="Z15" s="10"/>
      <c r="AA15" s="103" t="str">
        <f t="shared" si="6"/>
        <v>در انتظار</v>
      </c>
      <c r="AB15" s="10"/>
      <c r="AC15" s="103" t="str">
        <f t="shared" si="7"/>
        <v>در انتظار</v>
      </c>
    </row>
    <row r="16" spans="1:31" ht="36.5" customHeight="1" x14ac:dyDescent="0.25">
      <c r="A16" s="28">
        <v>12</v>
      </c>
      <c r="B16" s="83"/>
      <c r="C16" s="9"/>
      <c r="D16" s="9" t="s">
        <v>166</v>
      </c>
      <c r="E16" s="83"/>
      <c r="F16" s="83"/>
      <c r="G16" s="83"/>
      <c r="H16" s="83"/>
      <c r="I16" s="9"/>
      <c r="J16" s="100"/>
      <c r="K16" s="9">
        <f t="shared" si="0"/>
        <v>0</v>
      </c>
      <c r="L16" s="90" t="str">
        <f t="shared" si="1"/>
        <v/>
      </c>
      <c r="M16" s="16">
        <f t="shared" si="2"/>
        <v>4</v>
      </c>
      <c r="N16" s="84"/>
      <c r="O16" s="84"/>
      <c r="P16" s="84"/>
      <c r="Q16" s="84"/>
      <c r="R16" s="84"/>
      <c r="S16" s="84"/>
      <c r="T16" s="10"/>
      <c r="U16" s="103" t="str">
        <f t="shared" si="3"/>
        <v>در انتظار</v>
      </c>
      <c r="V16" s="10"/>
      <c r="W16" s="103" t="str">
        <f t="shared" si="4"/>
        <v>در انتظار</v>
      </c>
      <c r="X16" s="10"/>
      <c r="Y16" s="103" t="str">
        <f t="shared" si="5"/>
        <v>در انتظار</v>
      </c>
      <c r="Z16" s="10"/>
      <c r="AA16" s="103" t="str">
        <f t="shared" si="6"/>
        <v>در انتظار</v>
      </c>
      <c r="AB16" s="10"/>
      <c r="AC16" s="103" t="str">
        <f t="shared" si="7"/>
        <v>در انتظار</v>
      </c>
    </row>
    <row r="17" spans="1:29" ht="36.5" customHeight="1" x14ac:dyDescent="0.25">
      <c r="A17" s="28">
        <v>13</v>
      </c>
      <c r="B17" s="83"/>
      <c r="C17" s="9"/>
      <c r="D17" s="21" t="s">
        <v>167</v>
      </c>
      <c r="E17" s="83"/>
      <c r="F17" s="83"/>
      <c r="G17" s="83"/>
      <c r="H17" s="83"/>
      <c r="I17" s="9"/>
      <c r="J17" s="100"/>
      <c r="K17" s="9">
        <f t="shared" si="0"/>
        <v>0</v>
      </c>
      <c r="L17" s="90" t="str">
        <f t="shared" si="1"/>
        <v/>
      </c>
      <c r="M17" s="16">
        <f t="shared" si="2"/>
        <v>4</v>
      </c>
      <c r="N17" s="84"/>
      <c r="O17" s="84"/>
      <c r="P17" s="84"/>
      <c r="Q17" s="84"/>
      <c r="R17" s="84"/>
      <c r="S17" s="84"/>
      <c r="T17" s="10"/>
      <c r="U17" s="103" t="str">
        <f t="shared" si="3"/>
        <v>در انتظار</v>
      </c>
      <c r="V17" s="10"/>
      <c r="W17" s="103" t="str">
        <f t="shared" si="4"/>
        <v>در انتظار</v>
      </c>
      <c r="X17" s="10"/>
      <c r="Y17" s="103" t="str">
        <f t="shared" si="5"/>
        <v>در انتظار</v>
      </c>
      <c r="Z17" s="10"/>
      <c r="AA17" s="103" t="str">
        <f t="shared" si="6"/>
        <v>در انتظار</v>
      </c>
      <c r="AB17" s="10"/>
      <c r="AC17" s="103" t="str">
        <f t="shared" si="7"/>
        <v>در انتظار</v>
      </c>
    </row>
    <row r="18" spans="1:29" ht="20" customHeight="1" x14ac:dyDescent="0.25">
      <c r="A18" s="79"/>
      <c r="B18" s="79"/>
      <c r="C18" s="79"/>
      <c r="D18" s="79"/>
      <c r="E18" s="79"/>
      <c r="F18" s="79"/>
      <c r="G18" s="79"/>
      <c r="H18" s="79"/>
      <c r="I18" s="81"/>
      <c r="J18" s="81"/>
      <c r="K18" s="101">
        <f>SUM(K5:K17)</f>
        <v>0</v>
      </c>
      <c r="L18" s="96">
        <f>SUM(L5:L17)</f>
        <v>0</v>
      </c>
      <c r="M18" s="80"/>
      <c r="N18" s="80"/>
      <c r="O18" s="80"/>
      <c r="P18" s="80"/>
      <c r="Q18" s="80"/>
      <c r="R18" s="80"/>
      <c r="S18" s="80"/>
      <c r="T18" s="85"/>
      <c r="U18" s="111" t="str">
        <f>IFERROR(AVERAGE(U5:U17), "در انتظار")</f>
        <v>در انتظار</v>
      </c>
      <c r="V18" s="85"/>
      <c r="W18" s="111" t="str">
        <f>IFERROR(AVERAGE(W5:W17), "در انتظار")</f>
        <v>در انتظار</v>
      </c>
      <c r="X18" s="85"/>
      <c r="Y18" s="111" t="str">
        <f>IFERROR(AVERAGE(Y5:Y17), "در انتظار")</f>
        <v>در انتظار</v>
      </c>
      <c r="Z18" s="85"/>
      <c r="AA18" s="111" t="str">
        <f>IFERROR(AVERAGE(AA5:AA17), "در انتظار")</f>
        <v>در انتظار</v>
      </c>
      <c r="AB18" s="85"/>
      <c r="AC18" s="111" t="str">
        <f>IFERROR(AVERAGE(AC5:AC17), "در انتظار")</f>
        <v>در انتظار</v>
      </c>
    </row>
    <row r="19" spans="1:29" ht="14.5" customHeight="1" x14ac:dyDescent="0.25">
      <c r="Q19" s="79"/>
      <c r="R19" s="79"/>
      <c r="S19" s="79"/>
    </row>
    <row r="20" spans="1:29" ht="14.5" customHeight="1" x14ac:dyDescent="0.25">
      <c r="Q20" s="79"/>
      <c r="R20" s="79"/>
      <c r="S20" s="79"/>
    </row>
    <row r="21" spans="1:29" ht="26" customHeight="1" x14ac:dyDescent="0.25">
      <c r="A21" s="131" t="s">
        <v>138</v>
      </c>
      <c r="B21" s="131"/>
      <c r="C21" s="131"/>
      <c r="D21" s="131"/>
      <c r="E21" s="131"/>
      <c r="F21" s="131"/>
      <c r="G21" s="131"/>
      <c r="H21" s="70"/>
      <c r="I21" s="70"/>
      <c r="J21" s="70"/>
      <c r="K21" s="70"/>
      <c r="L21" s="70"/>
    </row>
    <row r="22" spans="1:29" ht="14.5" customHeight="1" x14ac:dyDescent="0.25">
      <c r="A22" s="92"/>
      <c r="B22" s="92"/>
      <c r="C22" s="92"/>
      <c r="D22" s="92"/>
      <c r="E22" s="92"/>
      <c r="F22" s="92"/>
      <c r="G22" s="92"/>
    </row>
    <row r="23" spans="1:29" ht="14.5" customHeight="1" x14ac:dyDescent="0.25">
      <c r="A23" s="92"/>
      <c r="B23" s="92"/>
      <c r="C23" s="92"/>
      <c r="D23" s="92"/>
      <c r="E23" s="92"/>
      <c r="F23" s="92"/>
      <c r="G23" s="92"/>
    </row>
    <row r="24" spans="1:29" ht="14.5" customHeight="1" x14ac:dyDescent="0.25">
      <c r="A24" s="92"/>
      <c r="B24" s="92"/>
      <c r="C24" s="92"/>
      <c r="D24" s="92"/>
      <c r="E24" s="92"/>
      <c r="F24" s="92"/>
      <c r="G24" s="92"/>
    </row>
    <row r="25" spans="1:29" ht="14.5" customHeight="1" x14ac:dyDescent="0.25">
      <c r="A25" s="92"/>
      <c r="B25" s="92"/>
      <c r="C25" s="92"/>
      <c r="D25" s="92"/>
      <c r="E25" s="92"/>
      <c r="F25" s="92"/>
      <c r="G25" s="92"/>
    </row>
    <row r="26" spans="1:29" ht="14.5" customHeight="1" x14ac:dyDescent="0.25">
      <c r="A26" s="92"/>
      <c r="B26" s="92"/>
      <c r="C26" s="92"/>
      <c r="D26" s="92"/>
      <c r="E26" s="92"/>
      <c r="F26" s="92"/>
      <c r="G26" s="92"/>
    </row>
    <row r="27" spans="1:29" ht="14.5" customHeight="1" x14ac:dyDescent="0.25">
      <c r="A27" s="92"/>
      <c r="B27" s="92"/>
      <c r="C27" s="92"/>
      <c r="D27" s="92"/>
      <c r="E27" s="92"/>
      <c r="F27" s="92"/>
      <c r="G27" s="92"/>
    </row>
    <row r="28" spans="1:29" ht="14.5" customHeight="1" x14ac:dyDescent="0.25">
      <c r="A28" s="92"/>
      <c r="B28" s="92"/>
      <c r="C28" s="92"/>
      <c r="D28" s="92"/>
      <c r="E28" s="92"/>
      <c r="F28" s="92"/>
      <c r="G28" s="92"/>
    </row>
    <row r="29" spans="1:29" ht="14.5" customHeight="1" x14ac:dyDescent="0.25">
      <c r="A29" s="92"/>
      <c r="B29" s="92"/>
      <c r="C29" s="92"/>
      <c r="D29" s="92"/>
      <c r="E29" s="92"/>
      <c r="F29" s="92"/>
      <c r="G29" s="92"/>
    </row>
    <row r="30" spans="1:29" ht="14.5" customHeight="1" x14ac:dyDescent="0.25">
      <c r="A30" s="92"/>
      <c r="B30" s="92"/>
      <c r="C30" s="92"/>
      <c r="D30" s="92"/>
      <c r="E30" s="92"/>
      <c r="F30" s="92"/>
      <c r="G30" s="92"/>
    </row>
    <row r="31" spans="1:29" ht="14.5" customHeight="1" x14ac:dyDescent="0.25">
      <c r="A31" s="92"/>
      <c r="B31" s="92"/>
      <c r="C31" s="92"/>
      <c r="D31" s="92"/>
      <c r="E31" s="92"/>
      <c r="F31" s="92"/>
      <c r="G31" s="92"/>
    </row>
    <row r="32" spans="1:29" ht="14.5" customHeight="1" x14ac:dyDescent="0.25">
      <c r="A32" s="92"/>
      <c r="B32" s="92"/>
      <c r="C32" s="92"/>
      <c r="D32" s="92"/>
      <c r="E32" s="92"/>
      <c r="F32" s="92"/>
      <c r="G32" s="92"/>
    </row>
    <row r="33" spans="1:7" ht="14.5" customHeight="1" x14ac:dyDescent="0.25">
      <c r="A33" s="92"/>
      <c r="B33" s="92"/>
      <c r="C33" s="92"/>
      <c r="D33" s="92"/>
      <c r="E33" s="92"/>
      <c r="F33" s="92"/>
      <c r="G33" s="92"/>
    </row>
    <row r="34" spans="1:7" ht="14.5" customHeight="1" x14ac:dyDescent="0.25">
      <c r="A34" s="92"/>
      <c r="B34" s="92"/>
      <c r="C34" s="92"/>
      <c r="D34" s="92"/>
      <c r="E34" s="92"/>
      <c r="F34" s="92"/>
      <c r="G34" s="92"/>
    </row>
    <row r="35" spans="1:7" ht="14.5" customHeight="1" x14ac:dyDescent="0.25">
      <c r="A35" s="92"/>
      <c r="B35" s="92"/>
      <c r="C35" s="92"/>
      <c r="D35" s="92"/>
      <c r="E35" s="92"/>
      <c r="F35" s="92"/>
      <c r="G35" s="92"/>
    </row>
    <row r="36" spans="1:7" ht="14.5" customHeight="1" x14ac:dyDescent="0.25">
      <c r="A36" s="92"/>
      <c r="B36" s="92"/>
      <c r="C36" s="92"/>
      <c r="D36" s="92"/>
      <c r="E36" s="92"/>
      <c r="F36" s="92"/>
      <c r="G36" s="92"/>
    </row>
    <row r="37" spans="1:7" ht="14.5" customHeight="1" x14ac:dyDescent="0.25">
      <c r="A37" s="92"/>
      <c r="B37" s="92"/>
      <c r="C37" s="92"/>
      <c r="D37" s="92"/>
      <c r="E37" s="92"/>
      <c r="F37" s="92"/>
      <c r="G37" s="92"/>
    </row>
    <row r="38" spans="1:7" ht="14.5" customHeight="1" x14ac:dyDescent="0.25">
      <c r="A38" s="92"/>
      <c r="B38" s="92"/>
      <c r="C38" s="92"/>
      <c r="D38" s="92"/>
      <c r="E38" s="92"/>
      <c r="F38" s="92"/>
      <c r="G38" s="92"/>
    </row>
    <row r="39" spans="1:7" ht="14.5" customHeight="1" x14ac:dyDescent="0.25">
      <c r="A39" s="92"/>
      <c r="B39" s="92"/>
      <c r="C39" s="92"/>
      <c r="D39" s="92"/>
      <c r="E39" s="92"/>
      <c r="F39" s="92"/>
      <c r="G39" s="92"/>
    </row>
    <row r="40" spans="1:7" ht="14.5" customHeight="1" x14ac:dyDescent="0.25">
      <c r="A40" s="92"/>
      <c r="B40" s="92"/>
      <c r="C40" s="92"/>
      <c r="D40" s="92"/>
      <c r="E40" s="92"/>
      <c r="F40" s="92"/>
      <c r="G40" s="92"/>
    </row>
    <row r="41" spans="1:7" ht="14.5" customHeight="1" x14ac:dyDescent="0.25">
      <c r="A41" s="92"/>
      <c r="B41" s="92"/>
      <c r="C41" s="92"/>
      <c r="D41" s="92"/>
      <c r="E41" s="92"/>
      <c r="F41" s="92"/>
      <c r="G41" s="92"/>
    </row>
    <row r="42" spans="1:7" ht="14.5" customHeight="1" x14ac:dyDescent="0.25">
      <c r="A42" s="92"/>
      <c r="B42" s="92"/>
      <c r="C42" s="92"/>
      <c r="D42" s="92"/>
      <c r="E42" s="92"/>
      <c r="F42" s="92"/>
      <c r="G42" s="92"/>
    </row>
    <row r="43" spans="1:7" ht="14.5" customHeight="1" x14ac:dyDescent="0.25">
      <c r="A43" s="92"/>
      <c r="B43" s="92"/>
      <c r="C43" s="92"/>
      <c r="D43" s="92"/>
      <c r="E43" s="92"/>
      <c r="F43" s="92"/>
      <c r="G43" s="92"/>
    </row>
    <row r="44" spans="1:7" ht="14.5" customHeight="1" x14ac:dyDescent="0.25">
      <c r="A44" s="92"/>
      <c r="B44" s="92"/>
      <c r="C44" s="92"/>
      <c r="D44" s="92"/>
      <c r="E44" s="92"/>
      <c r="F44" s="92"/>
      <c r="G44" s="92"/>
    </row>
    <row r="45" spans="1:7" ht="14.5" customHeight="1" x14ac:dyDescent="0.25">
      <c r="A45" s="92"/>
      <c r="B45" s="92"/>
      <c r="C45" s="92"/>
      <c r="D45" s="92"/>
      <c r="E45" s="92"/>
      <c r="F45" s="92"/>
      <c r="G45" s="92"/>
    </row>
    <row r="46" spans="1:7" ht="14.5" customHeight="1" x14ac:dyDescent="0.25">
      <c r="A46" s="92"/>
      <c r="B46" s="92"/>
      <c r="C46" s="92"/>
      <c r="D46" s="92"/>
      <c r="E46" s="92"/>
      <c r="F46" s="92"/>
      <c r="G46" s="92"/>
    </row>
    <row r="47" spans="1:7" ht="14.5" customHeight="1" x14ac:dyDescent="0.25">
      <c r="A47" s="92"/>
      <c r="B47" s="92"/>
      <c r="C47" s="92"/>
      <c r="D47" s="92"/>
      <c r="E47" s="92"/>
      <c r="F47" s="92"/>
      <c r="G47" s="92"/>
    </row>
    <row r="48" spans="1:7" ht="14.5" customHeight="1" x14ac:dyDescent="0.25">
      <c r="A48" s="92"/>
      <c r="B48" s="92"/>
      <c r="C48" s="92"/>
      <c r="D48" s="92"/>
      <c r="E48" s="92"/>
      <c r="F48" s="92"/>
      <c r="G48" s="92"/>
    </row>
    <row r="49" spans="1:7" ht="14.5" customHeight="1" x14ac:dyDescent="0.25">
      <c r="A49" s="92"/>
      <c r="B49" s="92"/>
      <c r="C49" s="92"/>
      <c r="D49" s="92"/>
      <c r="E49" s="92"/>
      <c r="F49" s="92"/>
      <c r="G49" s="92"/>
    </row>
    <row r="50" spans="1:7" ht="14.5" customHeight="1" x14ac:dyDescent="0.25">
      <c r="A50" s="92"/>
      <c r="B50" s="92"/>
      <c r="C50" s="92"/>
      <c r="D50" s="92"/>
      <c r="E50" s="92"/>
      <c r="F50" s="92"/>
      <c r="G50" s="92"/>
    </row>
    <row r="51" spans="1:7" ht="14.5" customHeight="1" x14ac:dyDescent="0.25">
      <c r="A51" s="92"/>
      <c r="B51" s="92"/>
      <c r="C51" s="92"/>
      <c r="D51" s="92"/>
      <c r="E51" s="92"/>
      <c r="F51" s="92"/>
      <c r="G51" s="92"/>
    </row>
    <row r="52" spans="1:7" ht="14.5" customHeight="1" x14ac:dyDescent="0.25">
      <c r="A52" s="92"/>
      <c r="B52" s="92"/>
      <c r="C52" s="92"/>
      <c r="D52" s="92"/>
      <c r="E52" s="92"/>
      <c r="F52" s="92"/>
      <c r="G52" s="92"/>
    </row>
    <row r="53" spans="1:7" ht="14.5" customHeight="1" x14ac:dyDescent="0.25">
      <c r="A53" s="92"/>
      <c r="B53" s="92"/>
      <c r="C53" s="92"/>
      <c r="D53" s="92"/>
      <c r="E53" s="92"/>
      <c r="F53" s="92"/>
      <c r="G53" s="92"/>
    </row>
    <row r="54" spans="1:7" ht="14.5" customHeight="1" x14ac:dyDescent="0.25">
      <c r="A54" s="92"/>
      <c r="B54" s="92"/>
      <c r="C54" s="92"/>
      <c r="D54" s="92"/>
      <c r="E54" s="92"/>
      <c r="F54" s="92"/>
      <c r="G54" s="92"/>
    </row>
    <row r="55" spans="1:7" ht="14.5" customHeight="1" x14ac:dyDescent="0.25">
      <c r="A55" s="92"/>
      <c r="B55" s="92"/>
      <c r="C55" s="92"/>
      <c r="D55" s="92"/>
      <c r="E55" s="92"/>
      <c r="F55" s="92"/>
      <c r="G55" s="92"/>
    </row>
    <row r="57" spans="1:7" ht="14.5" customHeight="1" x14ac:dyDescent="0.25">
      <c r="A57" s="97" t="s">
        <v>2</v>
      </c>
      <c r="B57" s="97" t="s">
        <v>181</v>
      </c>
      <c r="C57" s="97" t="s">
        <v>182</v>
      </c>
      <c r="D57" s="97" t="s">
        <v>206</v>
      </c>
    </row>
    <row r="58" spans="1:7" ht="14" x14ac:dyDescent="0.25">
      <c r="A58" s="9">
        <v>1</v>
      </c>
      <c r="B58" s="128" t="s">
        <v>178</v>
      </c>
      <c r="C58" s="112" t="s">
        <v>179</v>
      </c>
      <c r="D58" s="9"/>
    </row>
    <row r="59" spans="1:7" ht="14" x14ac:dyDescent="0.25">
      <c r="A59" s="9">
        <v>2</v>
      </c>
      <c r="B59" s="129"/>
      <c r="C59" s="112" t="s">
        <v>180</v>
      </c>
      <c r="D59" s="9"/>
    </row>
    <row r="60" spans="1:7" ht="14.5" customHeight="1" x14ac:dyDescent="0.25">
      <c r="A60" s="9">
        <v>3</v>
      </c>
      <c r="B60" s="128" t="s">
        <v>183</v>
      </c>
      <c r="C60" s="112" t="s">
        <v>184</v>
      </c>
      <c r="D60" s="9"/>
    </row>
    <row r="61" spans="1:7" ht="14.5" customHeight="1" x14ac:dyDescent="0.25">
      <c r="A61" s="9">
        <v>4</v>
      </c>
      <c r="B61" s="129"/>
      <c r="C61" s="112" t="s">
        <v>185</v>
      </c>
      <c r="D61" s="9"/>
    </row>
    <row r="62" spans="1:7" ht="14.5" customHeight="1" x14ac:dyDescent="0.25">
      <c r="A62" s="9"/>
      <c r="B62" s="129"/>
      <c r="C62" s="112" t="s">
        <v>201</v>
      </c>
      <c r="D62" s="9"/>
    </row>
    <row r="63" spans="1:7" ht="14.5" customHeight="1" x14ac:dyDescent="0.25">
      <c r="A63" s="9">
        <v>5</v>
      </c>
      <c r="B63" s="129"/>
      <c r="C63" s="112" t="s">
        <v>186</v>
      </c>
      <c r="D63" s="9"/>
    </row>
    <row r="64" spans="1:7" ht="14.5" customHeight="1" x14ac:dyDescent="0.25">
      <c r="A64" s="9">
        <v>6</v>
      </c>
      <c r="B64" s="129"/>
      <c r="C64" s="112" t="s">
        <v>187</v>
      </c>
      <c r="D64" s="9"/>
    </row>
    <row r="65" spans="1:4" ht="14.5" customHeight="1" x14ac:dyDescent="0.25">
      <c r="A65" s="9">
        <v>7</v>
      </c>
      <c r="B65" s="128" t="s">
        <v>188</v>
      </c>
      <c r="C65" s="112" t="s">
        <v>189</v>
      </c>
      <c r="D65" s="9"/>
    </row>
    <row r="66" spans="1:4" ht="14.5" customHeight="1" x14ac:dyDescent="0.25">
      <c r="A66" s="9">
        <v>8</v>
      </c>
      <c r="B66" s="129"/>
      <c r="C66" s="112" t="s">
        <v>190</v>
      </c>
      <c r="D66" s="9"/>
    </row>
    <row r="67" spans="1:4" ht="14.5" customHeight="1" x14ac:dyDescent="0.25">
      <c r="A67" s="9">
        <v>9</v>
      </c>
      <c r="B67" s="129"/>
      <c r="C67" s="112" t="s">
        <v>191</v>
      </c>
      <c r="D67" s="9"/>
    </row>
    <row r="68" spans="1:4" ht="14.5" customHeight="1" x14ac:dyDescent="0.25">
      <c r="A68" s="9">
        <v>10</v>
      </c>
      <c r="B68" s="129"/>
      <c r="C68" s="112" t="s">
        <v>187</v>
      </c>
      <c r="D68" s="9"/>
    </row>
    <row r="69" spans="1:4" ht="14.5" customHeight="1" x14ac:dyDescent="0.25">
      <c r="A69" s="9">
        <v>11</v>
      </c>
      <c r="B69" s="128" t="s">
        <v>192</v>
      </c>
      <c r="C69" s="112" t="s">
        <v>193</v>
      </c>
      <c r="D69" s="9"/>
    </row>
    <row r="70" spans="1:4" ht="14.5" customHeight="1" x14ac:dyDescent="0.25">
      <c r="A70" s="9">
        <v>12</v>
      </c>
      <c r="B70" s="129"/>
      <c r="C70" s="112" t="s">
        <v>194</v>
      </c>
      <c r="D70" s="9"/>
    </row>
    <row r="71" spans="1:4" ht="14.5" customHeight="1" x14ac:dyDescent="0.25">
      <c r="A71" s="9">
        <v>13</v>
      </c>
      <c r="B71" s="129"/>
      <c r="C71" s="112" t="s">
        <v>187</v>
      </c>
      <c r="D71" s="9"/>
    </row>
    <row r="72" spans="1:4" ht="14.5" customHeight="1" x14ac:dyDescent="0.25">
      <c r="A72" s="9">
        <v>14</v>
      </c>
      <c r="B72" s="128" t="s">
        <v>195</v>
      </c>
      <c r="C72" s="112" t="s">
        <v>196</v>
      </c>
      <c r="D72" s="9"/>
    </row>
    <row r="73" spans="1:4" ht="14.5" customHeight="1" x14ac:dyDescent="0.25">
      <c r="A73" s="9">
        <v>15</v>
      </c>
      <c r="B73" s="130"/>
      <c r="C73" s="112" t="s">
        <v>187</v>
      </c>
      <c r="D73" s="9"/>
    </row>
    <row r="74" spans="1:4" ht="14.5" customHeight="1" x14ac:dyDescent="0.25">
      <c r="A74" s="9">
        <v>16</v>
      </c>
      <c r="B74" s="128" t="s">
        <v>187</v>
      </c>
      <c r="C74" s="112" t="s">
        <v>197</v>
      </c>
      <c r="D74" s="9"/>
    </row>
    <row r="75" spans="1:4" ht="14.5" customHeight="1" x14ac:dyDescent="0.25">
      <c r="A75" s="9">
        <v>17</v>
      </c>
      <c r="B75" s="129"/>
      <c r="C75" s="112" t="s">
        <v>198</v>
      </c>
      <c r="D75" s="9"/>
    </row>
    <row r="76" spans="1:4" ht="14.5" customHeight="1" x14ac:dyDescent="0.25">
      <c r="A76" s="9"/>
      <c r="B76" s="129"/>
      <c r="C76" s="112" t="s">
        <v>202</v>
      </c>
      <c r="D76" s="9"/>
    </row>
    <row r="77" spans="1:4" ht="14.5" customHeight="1" x14ac:dyDescent="0.25">
      <c r="A77" s="9">
        <v>18</v>
      </c>
      <c r="B77" s="130"/>
      <c r="C77" s="112" t="s">
        <v>199</v>
      </c>
      <c r="D77" s="9"/>
    </row>
  </sheetData>
  <mergeCells count="16">
    <mergeCell ref="A1:O1"/>
    <mergeCell ref="A2:O2"/>
    <mergeCell ref="A21:G21"/>
    <mergeCell ref="T2:AC2"/>
    <mergeCell ref="T3:U3"/>
    <mergeCell ref="V3:W3"/>
    <mergeCell ref="X3:Y3"/>
    <mergeCell ref="Z3:AA3"/>
    <mergeCell ref="AB3:AC3"/>
    <mergeCell ref="T1:AC1"/>
    <mergeCell ref="B74:B77"/>
    <mergeCell ref="B58:B59"/>
    <mergeCell ref="B60:B64"/>
    <mergeCell ref="B65:B68"/>
    <mergeCell ref="B69:B71"/>
    <mergeCell ref="B72:B7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مشخصات تحلیگران</vt:lpstr>
      <vt:lpstr>2. معرفی شرکت</vt:lpstr>
      <vt:lpstr>3. ماموریت</vt:lpstr>
      <vt:lpstr>1-3. مأموریت - تکنولوژی</vt:lpstr>
      <vt:lpstr>2-3. مأموریت - زنجیره ارزش</vt:lpstr>
      <vt:lpstr>4. تحلیل ذینفعان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Ranjbar, Hadi (KAD)</cp:lastModifiedBy>
  <cp:lastPrinted>2025-08-15T17:55:19Z</cp:lastPrinted>
  <dcterms:created xsi:type="dcterms:W3CDTF">2025-01-16T08:25:58Z</dcterms:created>
  <dcterms:modified xsi:type="dcterms:W3CDTF">2025-11-07T13:55:42Z</dcterms:modified>
</cp:coreProperties>
</file>